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USUARIO\Desktop\Anita 2021\1. Atenea\5. Seguridad y Salud en el Trabajo\"/>
    </mc:Choice>
  </mc:AlternateContent>
  <bookViews>
    <workbookView xWindow="0" yWindow="0" windowWidth="24000" windowHeight="9780" tabRatio="330"/>
  </bookViews>
  <sheets>
    <sheet name="Plan 2021-2022" sheetId="34" r:id="rId1"/>
    <sheet name="Conservación Documentos" sheetId="31" r:id="rId2"/>
    <sheet name="Conservación Evidencias" sheetId="36" r:id="rId3"/>
  </sheets>
  <externalReferences>
    <externalReference r:id="rId4"/>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1" i="34" l="1"/>
  <c r="F72" i="34" s="1"/>
  <c r="F71" i="34"/>
  <c r="E71" i="34"/>
  <c r="D71" i="34"/>
  <c r="D72" i="34" l="1"/>
  <c r="AE66" i="34"/>
  <c r="AE71" i="34" s="1"/>
  <c r="AD71" i="34"/>
  <c r="AC71" i="34"/>
  <c r="AB71" i="34"/>
  <c r="AA71" i="34"/>
  <c r="Z71" i="34"/>
  <c r="Y71" i="34"/>
  <c r="X71" i="34"/>
  <c r="W71" i="34"/>
  <c r="V71" i="34"/>
  <c r="U71" i="34"/>
  <c r="T71" i="34"/>
  <c r="S71" i="34"/>
  <c r="R71" i="34"/>
  <c r="Q71" i="34"/>
  <c r="P71" i="34"/>
  <c r="O71" i="34"/>
  <c r="N71" i="34"/>
  <c r="M71" i="34"/>
  <c r="L71" i="34"/>
  <c r="K71" i="34"/>
  <c r="J71" i="34"/>
  <c r="I71" i="34"/>
  <c r="H71" i="34"/>
  <c r="L72" i="34" l="1"/>
  <c r="T72" i="34"/>
  <c r="N72" i="34"/>
  <c r="X72" i="34"/>
  <c r="AF71" i="34"/>
  <c r="AH71" i="34"/>
  <c r="H72" i="34"/>
  <c r="P72" i="34"/>
  <c r="J72" i="34"/>
  <c r="R72" i="34"/>
  <c r="Z72" i="34"/>
  <c r="V72" i="34"/>
  <c r="AD72" i="34"/>
  <c r="AB72" i="34"/>
  <c r="AJ71" i="34" l="1"/>
</calcChain>
</file>

<file path=xl/sharedStrings.xml><?xml version="1.0" encoding="utf-8"?>
<sst xmlns="http://schemas.openxmlformats.org/spreadsheetml/2006/main" count="544" uniqueCount="362">
  <si>
    <t>PLAN BÁSICO</t>
  </si>
  <si>
    <t>Plan / Sistema</t>
  </si>
  <si>
    <t>Programa</t>
  </si>
  <si>
    <t>Plan de Emergencias y Contingencias</t>
  </si>
  <si>
    <t>Reglamento GOAS</t>
  </si>
  <si>
    <t>Guiones Simulacros</t>
  </si>
  <si>
    <t>Informe Emergencias</t>
  </si>
  <si>
    <t>N/A</t>
  </si>
  <si>
    <t>Hoja de Vida Brigadistas</t>
  </si>
  <si>
    <t>Plan de Trabajo 2014 y listas asistencia</t>
  </si>
  <si>
    <t xml:space="preserve">Ejecución plan de consolidación nueva brigada </t>
  </si>
  <si>
    <t>Inspección bomberos redes hidráulicas</t>
  </si>
  <si>
    <t>Inspección a equipos de emergencias</t>
  </si>
  <si>
    <t xml:space="preserve">Inspección de iluminación </t>
  </si>
  <si>
    <t>Inspección Condiciones de Trabajo</t>
  </si>
  <si>
    <t>Inspección actualización Matriz IPEVAR</t>
  </si>
  <si>
    <t>Valoraciones Médico Ocupacionales (Informe Compensar)</t>
  </si>
  <si>
    <t>Matriz de seguimiento a examenes</t>
  </si>
  <si>
    <t>Listas de asistencia a valoraciones periodicas</t>
  </si>
  <si>
    <t>Reporte Incidentes Laborales</t>
  </si>
  <si>
    <t>Reporte Accidentes Laborales</t>
  </si>
  <si>
    <t>Investigacion Incidentes Laborales</t>
  </si>
  <si>
    <t>Furat Accidentes Laborales</t>
  </si>
  <si>
    <t>Investigacion Accidentes Laborales</t>
  </si>
  <si>
    <t xml:space="preserve">Olimpiadas Brigadista </t>
  </si>
  <si>
    <t>Antecedentes reestructuración brigada</t>
  </si>
  <si>
    <t>Resultados Olimpiadas Brigadista</t>
  </si>
  <si>
    <t>Consolidación Brigada</t>
  </si>
  <si>
    <t xml:space="preserve">Olimpiadas Brigadista Nuevos Aspirantes </t>
  </si>
  <si>
    <t xml:space="preserve">Reuniones Nuevo Jefe Brigada </t>
  </si>
  <si>
    <t>Actas Simulacros y listas asistencia</t>
  </si>
  <si>
    <t>Capacitacion</t>
  </si>
  <si>
    <t>Informe Condiciones de Salud Enero</t>
  </si>
  <si>
    <t xml:space="preserve">Informe Condiciones de Salud Junio </t>
  </si>
  <si>
    <t>Programa de Gestión de Recursos del Sistema</t>
  </si>
  <si>
    <t>Ruta Carpeta Digital</t>
  </si>
  <si>
    <t>Ruta Carpeta Web</t>
  </si>
  <si>
    <t>Ruta Carpeta Física</t>
  </si>
  <si>
    <t>Programa Estratégico del Sistema</t>
  </si>
  <si>
    <t>Documentos Por Actividad</t>
  </si>
  <si>
    <r>
      <rPr>
        <b/>
        <sz val="10"/>
        <color theme="1"/>
        <rFont val="Verdana"/>
        <family val="2"/>
      </rPr>
      <t>1). Plan de Trabajo Anual</t>
    </r>
    <r>
      <rPr>
        <b/>
        <u/>
        <sz val="10"/>
        <color theme="1"/>
        <rFont val="Verdana"/>
        <family val="2"/>
      </rPr>
      <t xml:space="preserve">
</t>
    </r>
    <r>
      <rPr>
        <b/>
        <sz val="10"/>
        <color theme="1"/>
        <rFont val="Verdana"/>
        <family val="2"/>
      </rPr>
      <t>1.</t>
    </r>
    <r>
      <rPr>
        <sz val="10"/>
        <color theme="1"/>
        <rFont val="Verdana"/>
        <family val="2"/>
      </rPr>
      <t xml:space="preserve"> Plan de Trabajo Anual en formato pdf.
</t>
    </r>
    <r>
      <rPr>
        <b/>
        <sz val="10"/>
        <color theme="1"/>
        <rFont val="Verdana"/>
        <family val="2"/>
      </rPr>
      <t>2.</t>
    </r>
    <r>
      <rPr>
        <sz val="10"/>
        <color theme="1"/>
        <rFont val="Verdana"/>
        <family val="2"/>
      </rPr>
      <t xml:space="preserve"> Plan Operativo en formato Excel.
</t>
    </r>
    <r>
      <rPr>
        <b/>
        <sz val="10"/>
        <color theme="1"/>
        <rFont val="Verdana"/>
        <family val="2"/>
      </rPr>
      <t>3.</t>
    </r>
    <r>
      <rPr>
        <sz val="10"/>
        <color theme="1"/>
        <rFont val="Verdana"/>
        <family val="2"/>
      </rPr>
      <t xml:space="preserve"> Plan de Trabajo Arl Positiva en formato Excel.
</t>
    </r>
    <r>
      <rPr>
        <b/>
        <sz val="10"/>
        <color theme="1"/>
        <rFont val="Verdana"/>
        <family val="2"/>
      </rPr>
      <t>4.</t>
    </r>
    <r>
      <rPr>
        <sz val="10"/>
        <color theme="1"/>
        <rFont val="Verdana"/>
        <family val="2"/>
      </rPr>
      <t xml:space="preserve"> Plan de Trabajo Copasst en formato Excel.
</t>
    </r>
    <r>
      <rPr>
        <b/>
        <sz val="10"/>
        <color theme="1"/>
        <rFont val="Verdana"/>
        <family val="2"/>
      </rPr>
      <t>5.</t>
    </r>
    <r>
      <rPr>
        <sz val="10"/>
        <color theme="1"/>
        <rFont val="Verdana"/>
        <family val="2"/>
      </rPr>
      <t xml:space="preserve"> Plan de Trabajo Comité de Convivencia en formato Excel.
</t>
    </r>
    <r>
      <rPr>
        <b/>
        <sz val="10"/>
        <color theme="1"/>
        <rFont val="Verdana"/>
        <family val="2"/>
      </rPr>
      <t xml:space="preserve">6. </t>
    </r>
    <r>
      <rPr>
        <sz val="10"/>
        <color theme="1"/>
        <rFont val="Verdana"/>
        <family val="2"/>
      </rPr>
      <t xml:space="preserve">Plan de Trabajo Brigada de Emergencias y COE en formato Excel.
</t>
    </r>
    <r>
      <rPr>
        <b/>
        <u/>
        <sz val="10"/>
        <color theme="1"/>
        <rFont val="Verdana"/>
        <family val="2"/>
      </rPr>
      <t xml:space="preserve">
</t>
    </r>
    <r>
      <rPr>
        <sz val="10"/>
        <color theme="1"/>
        <rFont val="Verdana"/>
        <family val="2"/>
      </rPr>
      <t xml:space="preserve">
</t>
    </r>
  </si>
  <si>
    <r>
      <rPr>
        <b/>
        <sz val="10"/>
        <color theme="1"/>
        <rFont val="Verdana"/>
        <family val="2"/>
      </rPr>
      <t>2). Autoevaluación: Diagnóstico cumplimiento Resolución 312 de 2019</t>
    </r>
    <r>
      <rPr>
        <b/>
        <u/>
        <sz val="10"/>
        <color theme="1"/>
        <rFont val="Verdana"/>
        <family val="2"/>
      </rPr>
      <t xml:space="preserve">
</t>
    </r>
    <r>
      <rPr>
        <sz val="10"/>
        <color theme="1"/>
        <rFont val="Verdana"/>
        <family val="2"/>
      </rPr>
      <t>Evaluar Avance en la implementación de los estándares de calidad del Sistema de Gestión de Seguridad y Salud en el Trabajo definidos por el Ministerio del Trabajo.</t>
    </r>
  </si>
  <si>
    <r>
      <rPr>
        <b/>
        <sz val="10"/>
        <color theme="1"/>
        <rFont val="Verdana"/>
        <family val="2"/>
      </rPr>
      <t>3). Divulgación Politica:</t>
    </r>
    <r>
      <rPr>
        <sz val="10"/>
        <color theme="1"/>
        <rFont val="Verdana"/>
        <family val="2"/>
      </rPr>
      <t xml:space="preserve">
Proyectar pieza de comunicaciones para divulgación, a manera de recordación, la política en SG-SST del Ministerio para conocimiento de todos los sevidores.</t>
    </r>
  </si>
  <si>
    <r>
      <rPr>
        <b/>
        <sz val="10"/>
        <color theme="1"/>
        <rFont val="Verdana"/>
        <family val="2"/>
      </rPr>
      <t>4). Responsabilidades del Sistema:</t>
    </r>
    <r>
      <rPr>
        <sz val="10"/>
        <color theme="1"/>
        <rFont val="Verdana"/>
        <family val="2"/>
      </rPr>
      <t xml:space="preserve">
Divulgar matriz de roles y responsabilidades según lo definido en el SIG para conocimiento de las partes interesadas (Servidores, Contratistas, Terceros).</t>
    </r>
  </si>
  <si>
    <r>
      <rPr>
        <b/>
        <sz val="10"/>
        <color theme="1"/>
        <rFont val="Verdana"/>
        <family val="2"/>
      </rPr>
      <t>5). Reportes del Sistema:</t>
    </r>
    <r>
      <rPr>
        <sz val="10"/>
        <color theme="1"/>
        <rFont val="Verdana"/>
        <family val="2"/>
      </rPr>
      <t xml:space="preserve">
Realizar oportunamente el reporte de los avances correspondientes a las metas planteadas en el plan Operativo, el plan de Acción de la Dependencia  y los  Indicadores en el SIG.</t>
    </r>
  </si>
  <si>
    <r>
      <rPr>
        <b/>
        <sz val="10"/>
        <color theme="1"/>
        <rFont val="Verdana"/>
        <family val="2"/>
      </rPr>
      <t>6.) Gestión Documental:</t>
    </r>
    <r>
      <rPr>
        <sz val="10"/>
        <color theme="1"/>
        <rFont val="Verdana"/>
        <family val="2"/>
      </rPr>
      <t xml:space="preserve">
Realizar oportunamente el reporte de los avances correspondientes a las metas planteadas en el plan Operativo, el plan de Acción de la Dependencia  y los  Indicadores en el SIG.</t>
    </r>
  </si>
  <si>
    <t>SISTEMA DE GESTIÓN DE LA SEGURIDAD Y SALUD EN EL TRABAJO SG-SST</t>
  </si>
  <si>
    <t>OBJETIVO</t>
  </si>
  <si>
    <t>META</t>
  </si>
  <si>
    <t>INDICADOR</t>
  </si>
  <si>
    <t>(Nº de Actividades Ejecutadas / Nº de Actividades Programadas) x 100</t>
  </si>
  <si>
    <t>Ciclo</t>
  </si>
  <si>
    <t>ACTIVIDAD</t>
  </si>
  <si>
    <t>CRONOGRAMA VIGENCIA</t>
  </si>
  <si>
    <t xml:space="preserve">Responsable (s) </t>
  </si>
  <si>
    <t>RECURSOS</t>
  </si>
  <si>
    <t>OBSERVACIONES</t>
  </si>
  <si>
    <t>ENERO</t>
  </si>
  <si>
    <t>FEBRERO</t>
  </si>
  <si>
    <t>MARZO</t>
  </si>
  <si>
    <t>ABRIL</t>
  </si>
  <si>
    <t>MAYO</t>
  </si>
  <si>
    <t>JUNIO</t>
  </si>
  <si>
    <t>JULIO</t>
  </si>
  <si>
    <t>AGOSTO</t>
  </si>
  <si>
    <t>SEPTIEMBRE</t>
  </si>
  <si>
    <t>OCTUBRE</t>
  </si>
  <si>
    <t>NOVIEMBRE</t>
  </si>
  <si>
    <t>DICIEMBRE</t>
  </si>
  <si>
    <t>Financieros</t>
  </si>
  <si>
    <t>P</t>
  </si>
  <si>
    <t>E</t>
  </si>
  <si>
    <t>I PLANEAR</t>
  </si>
  <si>
    <t>Autoevaluación Inicial</t>
  </si>
  <si>
    <t>x</t>
  </si>
  <si>
    <t>Definir Indicadores de gestión</t>
  </si>
  <si>
    <t xml:space="preserve">Documentación de la designación del  responsable del Sistema de Gestión de Seguridad y Salud en el Trabajo, con la respectiva asignación de responsabilidades.         </t>
  </si>
  <si>
    <t>Solicitar al responsable del SG-SST (SIG)  certificado de aprobación del curso virtual de cincuenta (50) horas en Seguridad y Salud en el Trabajo.</t>
  </si>
  <si>
    <t>Realizar la conformación del Comité Paritario de Seguridad y Salud en el Trabajo.</t>
  </si>
  <si>
    <t>Seguimiento reuniones mensuales del COPASST y recopilación de actas de reunión</t>
  </si>
  <si>
    <t>Secretaria del COPASST</t>
  </si>
  <si>
    <t>Realizar la capacitación al Comité Paritario de Seguridad y Salud en el Trabajo.</t>
  </si>
  <si>
    <t xml:space="preserve">Realizar la conformación del Comité de convivencia laboral. </t>
  </si>
  <si>
    <t xml:space="preserve">Seguimiento reuniones del Comité de Convivencia Laboral </t>
  </si>
  <si>
    <t>Secretario del CCL</t>
  </si>
  <si>
    <t>Capacitar al Comité de Convivencia Laboral.</t>
  </si>
  <si>
    <t>Diseño del Reglamento de Higiene y Seguridad Industrial</t>
  </si>
  <si>
    <t>Diseñar el programa de Capacitación y entrenamiento de SST</t>
  </si>
  <si>
    <t>Solicitar a los responsables del SG-SST (copasst, lider sig) el cerificado del curso de capacitación virtual de 50 horas definido por el Ministerio de Trabajo.</t>
  </si>
  <si>
    <t>Registro anual donde se evidencie que las personas con responsabilidades en el SG-SST realizaron la rendición de cuenta sobre su desempeño.</t>
  </si>
  <si>
    <t>Incluir en el Plan de comunicaciones mecanismos eficaces para recibir y responder las comunicaciones internas y externas relativas a la Seguridad y Salud en el Trabajo</t>
  </si>
  <si>
    <t>Incluir en el procedimiento de compras la identificación y evaluación de las especificaciones en Seguridad y Salud en el Trabajo.</t>
  </si>
  <si>
    <t>Incluir como requisito para el proceso selección y evaluación de proveedores y/o contratistas tengan documentado e implementado el Sistema de Gestión de Seguridad y Salud en el Trabajo.</t>
  </si>
  <si>
    <t>Diseñar el procedimiento para evaluar el impacto sobre la Seguridad y Salud en el Trabajo en cambios internos y externos que se presenten en la entidad (Gestión del Cambio)</t>
  </si>
  <si>
    <t>Incluir en la Tabla de Retención Documental el SG-SST</t>
  </si>
  <si>
    <t>Diseñar el programa de inspección</t>
  </si>
  <si>
    <t>Diseñar el procedimiento (manual) del Sistema de Gestión de la Seguridad y Salud en el Trabajo</t>
  </si>
  <si>
    <t>II HACER</t>
  </si>
  <si>
    <t>Informe de  condiciones de salud</t>
  </si>
  <si>
    <t>Elaborar la descripción sociodemografica de los trabajadores</t>
  </si>
  <si>
    <t>Elaborar e implementar el Sistema de Vigilancia Epidemiológica para desordenes musculoesqueléticos</t>
  </si>
  <si>
    <t>Actualizar matriz de seguimiento de Examenes de ingreso, periodicos y de egreso</t>
  </si>
  <si>
    <t>Realizar la evaluación y análisis de las estadísticas sobre la salud de los trabajadores tanto de origen laboral como común.</t>
  </si>
  <si>
    <t>Diseñar programa de estilo de vida saludable, incluyendo campañas específicas tendientes a la prevención y control, de la farmacodependencia, el alcoholismo y el tabaquismo, entre otros</t>
  </si>
  <si>
    <t>Realizar registros de ausentismo por enfermedad común y cuando se presente por enfermedad laboral y accidentes de trabajo.</t>
  </si>
  <si>
    <t>Copasst, apoyo sgsst</t>
  </si>
  <si>
    <t>Realizar inspecciones de seguridad de extintores y redes contra incendio con participación del COPASST</t>
  </si>
  <si>
    <t>Realizar inspecciones de seguridad elementos de primeros auxilios con participación del COPASST</t>
  </si>
  <si>
    <t>Realizar inspecciones de seguridad señalización y demarcaciones con participación del COPASST</t>
  </si>
  <si>
    <t>Copasst,  sgsst, Subdirección Gestión Administrativa</t>
  </si>
  <si>
    <t xml:space="preserve">Elaborar matriz de elementos de protección personal </t>
  </si>
  <si>
    <t xml:space="preserve">Realizar inspecciones de elementos de protección personal. </t>
  </si>
  <si>
    <t>Subdirección de Gestión Administrativa</t>
  </si>
  <si>
    <t xml:space="preserve"> Actualizar la Evaluación de vulnerabilidad</t>
  </si>
  <si>
    <t xml:space="preserve">Elaborar mapa de riesgo de la instalaciones donde se identifique areas y salidas de emergencias. </t>
  </si>
  <si>
    <t>Subdirección de Desarrollo Organizacional</t>
  </si>
  <si>
    <t>Realizar simulacros</t>
  </si>
  <si>
    <t>III VERIFICAR</t>
  </si>
  <si>
    <t xml:space="preserve">Definir los indicadores de estructura, proceso y resultado del Sistema de Gestión de la Seguridad y Salud en el Trabajo. </t>
  </si>
  <si>
    <t>Auditoría interna</t>
  </si>
  <si>
    <t xml:space="preserve">Revisión de la alta dirección </t>
  </si>
  <si>
    <t>IV ACTUAR</t>
  </si>
  <si>
    <t>Seguimiento ausentismo laboral</t>
  </si>
  <si>
    <t>Total Actividades</t>
  </si>
  <si>
    <t>% COBERTURA DEL PROGRAMA</t>
  </si>
  <si>
    <t>MONITOREO DEL PROGRAMA /VIGENCIA</t>
  </si>
  <si>
    <t>1. CUMPLIMIENTO DEL PROGRAMA</t>
  </si>
  <si>
    <t>CUMPLIMIENTO ANUAL</t>
  </si>
  <si>
    <t>Actividades Programadas en el Mes</t>
  </si>
  <si>
    <t>% Ejecucion Mensual del Programa POE</t>
  </si>
  <si>
    <t>% Cumplimiento Meta en el Mes</t>
  </si>
  <si>
    <t>Programado</t>
  </si>
  <si>
    <t>Ejecutado</t>
  </si>
  <si>
    <t>Tecnológicos</t>
  </si>
  <si>
    <t>Archivo físico Instalaciones CAN</t>
  </si>
  <si>
    <t>Fuente: Documento de Alissta -Arl Positiva</t>
  </si>
  <si>
    <t>TABLA DE VALORES Y CALIFICACIÓN</t>
  </si>
  <si>
    <t>CICLO</t>
  </si>
  <si>
    <t>ESTÁNDAR</t>
  </si>
  <si>
    <t>ÍTEM DEL ESTÁNDAR</t>
  </si>
  <si>
    <t>CRITERIO</t>
  </si>
  <si>
    <t>DESCRIPCIÓN EVIDENCIA</t>
  </si>
  <si>
    <t>REPOSITORIO EVIDENCIA</t>
  </si>
  <si>
    <t>PLANEAR</t>
  </si>
  <si>
    <t>1 RECURSOS (10%)</t>
  </si>
  <si>
    <t>Recursos financieros, técnicos humanos y de otra índole requeridos para coordinar y desarrollar el Sistema de Gestión de la Seguridad y Salud en el Trabajo (SG-SST). (4%)</t>
  </si>
  <si>
    <t>1.1.1. Responsable del Sistema de Gestión de Seguridad y Salud en el Trabajo SG-SST</t>
  </si>
  <si>
    <t xml:space="preserve">Asignar una persona que cumpla con el perfil: Diseño e implementación del SGSST por profesionales en SST,Postgrado en SST, con licencia vigente y curso de 50 horas. </t>
  </si>
  <si>
    <t>Documento en el que conste la asignación con la respectiva determinación de responsabilidad en materia del SGSST.</t>
  </si>
  <si>
    <t>1.1.2 Responsabilidades en el Sistema de Gestión de Seguridad y Salud en el Trabajo – SG-SST</t>
  </si>
  <si>
    <t xml:space="preserve">Asignar y documentar las responsabilidades específicas en el Sistema de Gestión de la Seguridad y Salud en el Trabajo a todos los niveles de la organización. </t>
  </si>
  <si>
    <t>Soporte que contenga la asignación de responsabilidades.</t>
  </si>
  <si>
    <t>1.1.3 Asignación de recursos para el Sistema de Gestión en Seguridad y Salud en el Trabajo – SG-SST</t>
  </si>
  <si>
    <t>Designar y asignar el Talento Humano,los recursos financieros, técnicos y tecnológicos requeridos</t>
  </si>
  <si>
    <t>Definición y asignación del talento humano
Recursos Financieros
Recursos Técnicos</t>
  </si>
  <si>
    <t>1.1.4 Afiliación al Sistema General de Riesgos Laborales</t>
  </si>
  <si>
    <t>Garantizar que todos los trabajadores independientemente de su vinculaciónestén afiliados al sistema de seguridad social de salud</t>
  </si>
  <si>
    <r>
      <rPr>
        <b/>
        <sz val="8"/>
        <rFont val="Calibri"/>
        <family val="2"/>
      </rPr>
      <t xml:space="preserve">Planta: </t>
    </r>
    <r>
      <rPr>
        <sz val="8"/>
        <rFont val="Calibri"/>
        <family val="2"/>
      </rPr>
      <t xml:space="preserve">Planilla de pago de aportes de seguridad social de los cuatro (04) meses anteriores a la fecha de verificación.
</t>
    </r>
    <r>
      <rPr>
        <b/>
        <sz val="8"/>
        <rFont val="Calibri"/>
        <family val="2"/>
      </rPr>
      <t xml:space="preserve">Contrato: </t>
    </r>
    <r>
      <rPr>
        <sz val="8"/>
        <rFont val="Calibri"/>
        <family val="2"/>
      </rPr>
      <t>Validar afiliaciones a la Arl sobre listado de contratistas.</t>
    </r>
  </si>
  <si>
    <t>1.1.5 Pago de pensión trabajadores alto riesgo</t>
  </si>
  <si>
    <t>identificar trabajadores que desarrollen tareas de alto riesgo (minería, exposición a altas temperaturas, exposición a radiaciones ionizantes,exposición a sustancias altamente cancerígenas, aeronáutica civil, cuerpos de bomberos, instituto nacional penitenciario)</t>
  </si>
  <si>
    <t>1.1.6 Conformación COPASST</t>
  </si>
  <si>
    <t>Conformar y garantizar el cumplimiento del Copasst</t>
  </si>
  <si>
    <t>Soportes de convocatoria, elección y conformación</t>
  </si>
  <si>
    <t>1.1.7 Capacitación COPASST</t>
  </si>
  <si>
    <t xml:space="preserve">Capacitar a los integrantes del Copasstpara el cumplimiento efectivo de las responsabilidades que les asigna la ley. </t>
  </si>
  <si>
    <t>Documentos que evidencien la capacitación</t>
  </si>
  <si>
    <t>1.1.8 Conformación Comité de Convivencia</t>
  </si>
  <si>
    <t>Conformar y garantizar el cumplimiento del Cocola</t>
  </si>
  <si>
    <t xml:space="preserve">Solicitar el documento de conformación del comité de convivencia laboral y verificar que esté integrado de acuerdo con la normativa legal vigente. Solicitar las actas de las reuniones trimestrales y los informes de gestión </t>
  </si>
  <si>
    <t>Capacitación en el Sistema de Gestión de la Seguridad y Salud en el Trabajo. (6%)</t>
  </si>
  <si>
    <t>1.2.1 Programa Capacitación promoción y prevención PYP</t>
  </si>
  <si>
    <t>Elaborar y ejecutar el programa de capacitación en promoción y prevención referente a los peligros/riesgos prioritarios</t>
  </si>
  <si>
    <t>Solicitar el programa de capacitación anual</t>
  </si>
  <si>
    <t xml:space="preserve">1.2.2 Capacitación, Inducción y Reinducción en Sistema de Gestión de Seguridad y Salud en el Trabajo SG-SST, actividades de Promoción y Prevención PyP
</t>
  </si>
  <si>
    <t>Realizar actividades de inducción y reinducción las cuales deben estar incluidas en el programa de capacitación de manera previa al inicio de labores que incluya los peligros y control de riesgos en su trabajo así como la prevención de accidentes y enfermedades laborales.</t>
  </si>
  <si>
    <t>Solicitar lista de trabajadores, lista de contratistas vs listas de asistencia y material de inducción</t>
  </si>
  <si>
    <t>1.2.3 Responsables del Sistema de Gestión de Seguridad y Salud en el Trabajo SG-SST con curso virtual de 50 horas</t>
  </si>
  <si>
    <t>El responsable del sistema de gestión realiza el curso de capacitación de 50 horas definido por le Ministerio del Trabajo.</t>
  </si>
  <si>
    <t>Solicitar el certificado de aprobación del curso de capacitación virtual de 50 horas en SST.</t>
  </si>
  <si>
    <t>2 GESTIÓN INTEGRAL DEL SISTEMA GESTIÓN DE LA SEGURIDAD Y SALUD EN EL TRABAJO (15%)</t>
  </si>
  <si>
    <t>Política de Seguridad y Salud en el Trabajo (1%)</t>
  </si>
  <si>
    <t xml:space="preserve">2.1.1 Política del Sistema de Gestión de Seguridad y Salud en el Trabajo SG-SST firmada, fechada y comunicada al COPASST
</t>
  </si>
  <si>
    <t>Establecer por escrito la política de seguridad y salud y comunicarla al comité paritario de salud ocupacional. Debe contener compromiso de la alta dirección, definición del alcance, establecer el compromiso con la identificación de peligros, evaluación y valoración de riesgos, proteger la seguridad y la salud, cumplimiento de la normatividad.</t>
  </si>
  <si>
    <t>Solicitar documento de política firmado, verificar la revisión anual.</t>
  </si>
  <si>
    <t>Objetivos del Sistema de Gestión de la Seguridad y Salud en el Trabajo SG-SST (1%)</t>
  </si>
  <si>
    <t xml:space="preserve">2.2.1 Objetivos definidos, claros, medibles, cuantificables, con metas, documentados, revisados del SG-SST
</t>
  </si>
  <si>
    <t>Definir objetivos del SGSST que sean laros, medibles,cuantificables (metas) y coherentes con el plan de trabajo anual</t>
  </si>
  <si>
    <t>Solicitar documento firmado, verificar la revisión anual.</t>
  </si>
  <si>
    <t>Evaluación inicial del SG – SST (1%)</t>
  </si>
  <si>
    <t xml:space="preserve">2.3.1 Evaluación e identificación de prioridades
</t>
  </si>
  <si>
    <t xml:space="preserve">Realizar la evaluación inicial del Sistema </t>
  </si>
  <si>
    <t>Solicitar evaluación inicial del sistema mediante la matriz legal, matriz de peligros</t>
  </si>
  <si>
    <t>Plan Anual de Trabajo (2%)</t>
  </si>
  <si>
    <t xml:space="preserve">2.4.1 Plan que identifica objetivos, metas, responsabilidad, recursos con cronograma y firmado
</t>
  </si>
  <si>
    <t>Diseñar y definir un plan anual de trabajo para el cumplimiento del sistema con objetivos, metas, responsabilidades, recursoso, cronograma</t>
  </si>
  <si>
    <t>Solicitar plan de trabajo anual</t>
  </si>
  <si>
    <t>Conservación de la documentación (2%)</t>
  </si>
  <si>
    <t xml:space="preserve">2.5.1 Archivo o retención documental del Sistema de Gestión en Seguridad y Salud en el Trabajo SG-SST
</t>
  </si>
  <si>
    <t>Contar con un sistema de archivo y retención documental</t>
  </si>
  <si>
    <t>Constatar la existencia de un sistema de archivo y retención documental</t>
  </si>
  <si>
    <t>Rendición de cuentas (1%)</t>
  </si>
  <si>
    <t xml:space="preserve">2.6.1 Rendición sobre el desempeño
</t>
  </si>
  <si>
    <t>Realizar anualmente informe de rendición de cuentas</t>
  </si>
  <si>
    <t>Solicitar registros que evidencien la rendición de cuentas</t>
  </si>
  <si>
    <t>Normatividad nacional vigente y aplicable en materia de seguridad y salud en el trabajo. (2%)</t>
  </si>
  <si>
    <t xml:space="preserve">2.7.1 Matriz legal
</t>
  </si>
  <si>
    <t>Definir la matriz legal que contemple as normas actualizadas del Sistema General de Riesgos Laborales.</t>
  </si>
  <si>
    <t>Solicitar Matriz legal</t>
  </si>
  <si>
    <t>Comunicación (1%)</t>
  </si>
  <si>
    <t xml:space="preserve">2.8.1 Mecanismos de comunicación, auto reporte en Sistema de Gestión de Seguridad y Salud en el Trabajo SG-SST
</t>
  </si>
  <si>
    <t xml:space="preserve">Definir de mecanismos eficaces para recibir y responder las comunicaciones internas y externas </t>
  </si>
  <si>
    <t xml:space="preserve">Constatar la existencia de mecanismos eficaces para recibir y responder las comunicaciones internas y externas </t>
  </si>
  <si>
    <t>Adquisiciones (1%)</t>
  </si>
  <si>
    <t xml:space="preserve">2.9.1 Identificación, evaluación, para adquisición de productos y servicios en Sistema de Gestión de Seguridad y Salud en el Trabajo SG-SST
</t>
  </si>
  <si>
    <t>Procedimiento de identificación y evaluación de compras y adquisción de productos y servicios</t>
  </si>
  <si>
    <t>Solicitar el documento que señale los criterios relacionados con SST</t>
  </si>
  <si>
    <t>Contratación (2%)</t>
  </si>
  <si>
    <t xml:space="preserve">2.10.1 Evaluación y selección de proveedores y contratistas
</t>
  </si>
  <si>
    <t>Documento con listado de selección</t>
  </si>
  <si>
    <t>Solicitar documento que señalelos criterios relacionados.</t>
  </si>
  <si>
    <t>Gestión del cambio (1%)</t>
  </si>
  <si>
    <t xml:space="preserve">2.11.1 Evaluación del impacto de cambios internos y externos en el Sistema de Gestión de Seguridad y Salud en el Trabajo SG-SST
</t>
  </si>
  <si>
    <t>Disponer de un procedimiento para evaluar el impacto sobre la seguridad y salud.</t>
  </si>
  <si>
    <t>Solicitar el procedimiento.</t>
  </si>
  <si>
    <t>HACER</t>
  </si>
  <si>
    <t>3 GESTIÓN DE LA SALUD (20%)</t>
  </si>
  <si>
    <t>Condiciones de salud en el trabajo (9%)</t>
  </si>
  <si>
    <t xml:space="preserve">3.1.1 Descripción sociodemográfica y diagnóstico de condiciones de salud
</t>
  </si>
  <si>
    <t>Recolectar la información actualziada de los trabajadores y diagnóstico de condiciones de salud.</t>
  </si>
  <si>
    <t>Solicitar documentos.</t>
  </si>
  <si>
    <t xml:space="preserve">3.1.2 Actividades de Promoción y Prevención en Salud
</t>
  </si>
  <si>
    <t>Desarrollar actividades de medicina del trabajo, prevención, promoción y vigilancia epidemiológica</t>
  </si>
  <si>
    <t>Evidencias de definición y ejecución de actividades de medicina del trabajo, promoción, prevención y vigilancia epidemiológica</t>
  </si>
  <si>
    <t xml:space="preserve">3.1.3 Información al médico de los perfiles de cargo
</t>
  </si>
  <si>
    <t>Informar al médico el profesiograma elaborado por la Arl poserior revisión perfiles de cargo</t>
  </si>
  <si>
    <t>Verificar que se le remitió al médico el profesiograma</t>
  </si>
  <si>
    <t xml:space="preserve">3.1.4 Realización de los exámenes médicos ocupacionales: preingreso, periódicos
</t>
  </si>
  <si>
    <t xml:space="preserve">Realizar las evaluaciones médicas de acuerdo con la normatividad vigente, definir frecuencia, comunicar resultados </t>
  </si>
  <si>
    <t>Verificar realización de valoraciones medicas</t>
  </si>
  <si>
    <t xml:space="preserve">3.1.5 Custodia de Historias Clínicas
</t>
  </si>
  <si>
    <t>Tener la custodia de las historias clínicas en manos del médico laboral o de la empresa prestadora del servicio de salud.</t>
  </si>
  <si>
    <t>Evidenciar soportes que demuestren que la custodia la lleva la emrpesa prestadora del servicio de salud.</t>
  </si>
  <si>
    <t xml:space="preserve">3.1.6 Restricciones y recomendaciones médico laborales
</t>
  </si>
  <si>
    <t xml:space="preserve">Cumplir las restricciones y recomendaciones médico laborales </t>
  </si>
  <si>
    <t>Documento de restricciones caso enfermedad laboral soportes de calificación en primera oportunidad</t>
  </si>
  <si>
    <t xml:space="preserve">3.1.7 Estilos de vida y entornos saludables (controles tabaquismo, alcoholismo, farmacodependencia y otros)
</t>
  </si>
  <si>
    <t>Ejecutar y promover programa de estilos de vida y trabajo saludable incluyendo la prevención de la farmacodependencia, alcoholismo y tabaquismo</t>
  </si>
  <si>
    <t>Registros de promoción de estilos de vida</t>
  </si>
  <si>
    <t xml:space="preserve">3.1.8 Agua potable, servicios sanitarios y disposición de basuras
</t>
  </si>
  <si>
    <t>Contar con suministro de agua, servicios sanitarios y mecanismos para disponer excretas y basuras</t>
  </si>
  <si>
    <t>verificar instalaciones</t>
  </si>
  <si>
    <t>3.1.9 Eliminación adecuada de residuos sólidos, líquidos o gaseosos</t>
  </si>
  <si>
    <t>Eliminar residuos sóldos, líquidos y gasesos</t>
  </si>
  <si>
    <t>Registro, reporte e investigación de las enfermedades laborales, los incidentes y accidentes del trabajo (5%)</t>
  </si>
  <si>
    <t xml:space="preserve">3.2.1 Reporte de los accidentes de trabajo y enfermedad laboral a la ARL, EPS y Dirección Territorial del Ministerio de Trabajo
</t>
  </si>
  <si>
    <t>Reportar los accidentes y enfermedades laborales</t>
  </si>
  <si>
    <t>Registro de accidente de trabajo FURAT y enfermedadLabora FUREL</t>
  </si>
  <si>
    <t xml:space="preserve">3.2.2 Investigación de Accidentes, Incidentes y Enfermedad Laboral
</t>
  </si>
  <si>
    <t>Investigar accidentes y enfermedades laborales</t>
  </si>
  <si>
    <t>Participación del Copasst</t>
  </si>
  <si>
    <t xml:space="preserve">3.2.3 Registro y análisis estadístico de Incidentes, Accidentes de Trabajo y Enfermedad Laboral
</t>
  </si>
  <si>
    <t>Llevar registro de reporte de accidentes y enfermedades</t>
  </si>
  <si>
    <t>Estadísticas</t>
  </si>
  <si>
    <t>Mecanismos de vigilancia de las condiciones de salud de los trabajadores (6%)</t>
  </si>
  <si>
    <t xml:space="preserve">3.3.1 Medición de la frecuencia de la accidentalidad
</t>
  </si>
  <si>
    <t>Mensual</t>
  </si>
  <si>
    <t xml:space="preserve">3.3.2 Medición de la severidad de la accidentalidad
</t>
  </si>
  <si>
    <t xml:space="preserve">3.3.3 Medición de la mortalidad por Accidente de Trabajo
</t>
  </si>
  <si>
    <t>Anual</t>
  </si>
  <si>
    <t xml:space="preserve">3.3.4 Medición de la prevalencia de Enfermedad Laboral
</t>
  </si>
  <si>
    <t xml:space="preserve">3.3.5 Medición de la incidencia de Enfermedad Laboral
</t>
  </si>
  <si>
    <t xml:space="preserve">3.3.6 Medición del ausentismo por causa médica
</t>
  </si>
  <si>
    <t>4 GESTIÓN DE PELIGROS Y RIESGOS (30%)</t>
  </si>
  <si>
    <t>Identificación de peligros, evaluación y valoración de los riesgos (15%)</t>
  </si>
  <si>
    <t xml:space="preserve">4.1.1 Metodología para la identificación de peligros, evaluación y valoración de los riesgos
</t>
  </si>
  <si>
    <t>Definir una metodología para la identificación de peligros</t>
  </si>
  <si>
    <t>Procedimiento</t>
  </si>
  <si>
    <t xml:space="preserve">4.1.2 Identificación de peligros con participación de todos los niveles de la empresa
</t>
  </si>
  <si>
    <t>Matriz de Peligros</t>
  </si>
  <si>
    <t>Verificar participación de trabajadores y controles</t>
  </si>
  <si>
    <t xml:space="preserve">4.1.3 Identificación de sustancias catalogadas como carcinógenas o con toxicidad aguda
</t>
  </si>
  <si>
    <t>empresas con procesos, manipulación y trabajo con sustancias o agentes catalogadas como carcinógenas o con toxicidad aguda</t>
  </si>
  <si>
    <t>Revisar lista de materias primas e insumos, productos, fichas técnicas y almacenamiento.</t>
  </si>
  <si>
    <t xml:space="preserve">4.1.4 Realización mediciones ambientales, químicos, físicos y biológicos
</t>
  </si>
  <si>
    <t>Realizar mediciones ambientales</t>
  </si>
  <si>
    <t>Soportes documentales de mediciones ambientales</t>
  </si>
  <si>
    <t>Medidas de prevención y control para intervenir los peligros /riesgos (15%)</t>
  </si>
  <si>
    <t xml:space="preserve">4.2.1 Implementación de medidas de prevención y control de peligros/riesgos identificados
</t>
  </si>
  <si>
    <t>Ejecución de medidas de prevención y control</t>
  </si>
  <si>
    <t>Informes mejora Elemento y Can</t>
  </si>
  <si>
    <t>4.2.2 Verificación de aplicación de medidas de prevención y control por parte de los trabajadores</t>
  </si>
  <si>
    <t>Solicitar evidencias de cumplimiento</t>
  </si>
  <si>
    <t>Inspecciones</t>
  </si>
  <si>
    <t>4.2.3 Elaboración de procedimientos, instructivos, fichas, protocolos</t>
  </si>
  <si>
    <t>Solicitar los procedimientos e instructivos</t>
  </si>
  <si>
    <t>Procesos y formatos del Sig</t>
  </si>
  <si>
    <t xml:space="preserve">4.2.4 Realización de inspecciones sistemáticas a las instalaciones, maquinaria o equipos con la participación del COPASST
</t>
  </si>
  <si>
    <t>Solicitar los formatos de registro para  la realización de las visitas de inspección</t>
  </si>
  <si>
    <t>Formatos de inspección antropométrica</t>
  </si>
  <si>
    <t xml:space="preserve">4.2.5 Mantenimiento periódico de instalaciones, equipos, máquinas, herramientas
</t>
  </si>
  <si>
    <t>Solicitar la evidencia del mantenimiento preventivo y correctivo a instalaciones, equipos máquinas y herramientas</t>
  </si>
  <si>
    <t>Informes de mantenimiento</t>
  </si>
  <si>
    <t xml:space="preserve">4.2.6 Entrega de Elementos de Protección Personal EPP, se verifica con contratistas y subcontratistas
</t>
  </si>
  <si>
    <t>Solicitar los soportes que evidencien la entrega y reposición de elmentos de protección</t>
  </si>
  <si>
    <t>Formatos de entrega, listas de asistencia a capacitación</t>
  </si>
  <si>
    <t>5 GESTIÓN DE AMENAZAS (10%)</t>
  </si>
  <si>
    <t>Plan de prevención, preparación y respuesta ante emergencias (10%)</t>
  </si>
  <si>
    <t xml:space="preserve">5.1.1 Se cuenta con el Plan de Prevención y Preparación ante emergencias
</t>
  </si>
  <si>
    <t>Solicitar el plan de prevención, preparación y respuesta ante emergencias, verificar si existen los planos de las salidas de emergencia, soportes de simulacro</t>
  </si>
  <si>
    <t>Plan de emergencias y contingencias y anexos</t>
  </si>
  <si>
    <t xml:space="preserve">5.1.2 Brigada de prevención conformada, capacitada y dotada
</t>
  </si>
  <si>
    <t>Verifricar soportes de capacitación y entrga de dotación</t>
  </si>
  <si>
    <t>Soportes de capacitación</t>
  </si>
  <si>
    <t>VERIFICAR</t>
  </si>
  <si>
    <t>6 VERIFICACIÓN  DEL SG-SST (5%)</t>
  </si>
  <si>
    <t>Gestión y resultados del SG-SST. (5%)</t>
  </si>
  <si>
    <t xml:space="preserve">6.1.1 Definición de indicadores del SG-SST de acuerdo con las condiciones de la empresa
</t>
  </si>
  <si>
    <t>Verificar soportes de la realización de auditorías internas, solicitar el programa de auditoría que deberá incluír la definición de la idoneidad de la persona que sea auditora, alcance de la auditoría, periodicidad, metodología y la presentación de informes con participación del Copasst</t>
  </si>
  <si>
    <t xml:space="preserve">Solicitar los indicadores definidos por el SGSST, </t>
  </si>
  <si>
    <t xml:space="preserve">6.1.2 Las empresa adelanta auditoría por lo menos una vez al año
</t>
  </si>
  <si>
    <t>Solicitar informes con el resultado de la evaluación y auditoría</t>
  </si>
  <si>
    <t xml:space="preserve">6.1.3 Revisión anual por la alta dirección, resultados y alcance de la auditoría
</t>
  </si>
  <si>
    <t>Revisar como mínimo una vez al año los resultados y el alcance de la auditoría</t>
  </si>
  <si>
    <t>Informe de revisión alta dirección</t>
  </si>
  <si>
    <t xml:space="preserve">6.1.4 Planificar auditoría con el COPASST
</t>
  </si>
  <si>
    <t>Comunicar resultados de auditorías al Copasst</t>
  </si>
  <si>
    <t>ACTUAR</t>
  </si>
  <si>
    <t>7 MEJORAMIENTO (10%)</t>
  </si>
  <si>
    <t>Acciones preventivas y correctivas con base en los resultados del SG-SST. (10%)</t>
  </si>
  <si>
    <t xml:space="preserve">7.1.1 Definir acciones preventivas y correctivas con base en los resultados del SG-SST
</t>
  </si>
  <si>
    <t>Acciones preventivas y correctivas acorde a inspecciones, medición de indicadores y recomendaciones del Copasst.</t>
  </si>
  <si>
    <t>Solicitar evidencia de implementación</t>
  </si>
  <si>
    <t xml:space="preserve">7.1.2 Acciones de mejora conforme a revisión de la alta dirección
</t>
  </si>
  <si>
    <t>Medidas de prevención y control eficaces</t>
  </si>
  <si>
    <t xml:space="preserve">7.1.3 Acciones de mejora con base en investigaciones de accidentes de trabajo y enfermedades laborales
</t>
  </si>
  <si>
    <t>Acciones correctivas y preventivas con base en resultado de investigaciones</t>
  </si>
  <si>
    <t xml:space="preserve">7.1.4 Elaboración Plan de Mejoramiento e implementación de medidas y acciones correctivas solicitadas por autoridades y ARL
</t>
  </si>
  <si>
    <t>Implementar medidas y acciones correctivas producto de requerimientos o recomendaciones o autoridades</t>
  </si>
  <si>
    <t>X</t>
  </si>
  <si>
    <t>Humanos</t>
  </si>
  <si>
    <t xml:space="preserve"> Programa de Implementación y seguimiento a Grupos Opertivos de Apoyo</t>
  </si>
  <si>
    <t>Programa de Identificación, prevención y Control de Riesgos</t>
  </si>
  <si>
    <t>Programa de Medicina Preventiva y del Trabajo</t>
  </si>
  <si>
    <t>Subgerencia de Gestión Administrativa</t>
  </si>
  <si>
    <t>Documentar, Implementar y mantener las actividades del Sistema de Gestión de Seguridad y Salud en el Trabajo de acuerdo a lo establecido en el Decreto 1072 de 2015 y en los estandares mínimos del SG-SST  con el fin de garantizar la disminución de los accidentes de trabajo y enfermedades laborales en Atenea</t>
  </si>
  <si>
    <t>PLAN DE TRABAJO ANUAL DE SEGURIDAD Y SALUD EN EL TRABAJO</t>
  </si>
  <si>
    <t>Publicación y Socialización de la Política de SST y Objetivo.</t>
  </si>
  <si>
    <t>Elaboración de la Matriz de identificación de peligros, evaluación y valoración de los riesgos.</t>
  </si>
  <si>
    <t>Documentación de  las responsabilidades específicas en el Sistema de Gestión de la Seguridad y Salud en el Trabajo a todos los niveles de la Agencia.</t>
  </si>
  <si>
    <t>Documentación de la matriz de requisitos legales</t>
  </si>
  <si>
    <t>Realizar de Examenes Ocupacionales a los funcionarios</t>
  </si>
  <si>
    <t>Documentar el profesiograma</t>
  </si>
  <si>
    <t>Realizar inspecciones sistemáticas a las instalaciones, maquinaria o equipos,  con la participación del COPASST.</t>
  </si>
  <si>
    <t xml:space="preserve">Documentar el plan de emergencia. </t>
  </si>
  <si>
    <t>Dotar a la Brigada de Emergencias.</t>
  </si>
  <si>
    <t xml:space="preserve">Capacitar  a la Brigada de Emergencias. </t>
  </si>
  <si>
    <t>Documentar la matriz de seguimiento reporte de actos y condiciones inseguras</t>
  </si>
  <si>
    <t>Seguimiento a programas SG-SST</t>
  </si>
  <si>
    <t>Cumplir con el 90% de las actividades programadas en el Sistema de Gestión de la Seguridad y Salud en el Trabajo para la vigencia, teniendo en cuenta los posibles imprevistos que surjan en la post pandemia.</t>
  </si>
  <si>
    <t>Código:</t>
  </si>
  <si>
    <r>
      <t xml:space="preserve">Fecha Aprobación: </t>
    </r>
    <r>
      <rPr>
        <sz val="12"/>
        <rFont val="Calibri"/>
        <family val="2"/>
        <scheme val="minor"/>
      </rPr>
      <t>25/11/2021</t>
    </r>
  </si>
  <si>
    <r>
      <t xml:space="preserve">Versión: </t>
    </r>
    <r>
      <rPr>
        <sz val="12"/>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</si>
</sst>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00_);_(&quot;$&quot;\ * \(#,##0.00\);_(&quot;$&quot;\ * &quot;-&quot;??_);_(@_)"/>
    <numFmt numFmtId="165" formatCode="_(* #,##0.00_);_(* \(#,##0.00\);_(* &quot;-&quot;??_);_(@_)"/>
    <numFmt numFmtId="166" formatCode="[$$-240A]\ #,##0"/>
    <numFmt numFmtId="167" formatCode="&quot;$&quot;\ #,##0"/>
    <numFmt numFmtId="168" formatCode="_ [$€-2]\ * #,##0.00_ ;_ [$€-2]\ * \-#,##0.00_ ;_ [$€-2]\ * &quot;-&quot;??_ "/>
    <numFmt numFmtId="169" formatCode="#,##0\ &quot;€&quot;;\-#,##0\ &quot;€&quot;"/>
  </numFmts>
  <fonts count="40" x14ac:knownFonts="1">
    <font>
      <sz val="11"/>
      <color theme="1"/>
      <name val="Calibri"/>
      <family val="2"/>
      <scheme val="minor"/>
    </font>
    <font>
      <sz val="11"/>
      <color theme="1"/>
      <name val="Calibri"/>
      <family val="2"/>
      <scheme val="minor"/>
    </font>
    <font>
      <sz val="10"/>
      <name val="Arial"/>
      <family val="2"/>
    </font>
    <font>
      <b/>
      <sz val="11"/>
      <color indexed="57"/>
      <name val="Calibri"/>
      <family val="2"/>
    </font>
    <font>
      <sz val="11"/>
      <color indexed="8"/>
      <name val="Calibri"/>
      <family val="2"/>
    </font>
    <font>
      <sz val="10"/>
      <color theme="1"/>
      <name val="Verdana"/>
      <family val="2"/>
    </font>
    <font>
      <u/>
      <sz val="11"/>
      <color theme="10"/>
      <name val="Calibri"/>
      <family val="2"/>
      <scheme val="minor"/>
    </font>
    <font>
      <u/>
      <sz val="11"/>
      <color theme="11"/>
      <name val="Calibri"/>
      <family val="2"/>
      <scheme val="minor"/>
    </font>
    <font>
      <b/>
      <sz val="10"/>
      <color theme="1"/>
      <name val="Verdana"/>
      <family val="2"/>
    </font>
    <font>
      <b/>
      <u/>
      <sz val="10"/>
      <color theme="1"/>
      <name val="Verdana"/>
      <family val="2"/>
    </font>
    <font>
      <b/>
      <sz val="36"/>
      <color theme="1"/>
      <name val="Verdana"/>
      <family val="2"/>
    </font>
    <font>
      <b/>
      <sz val="11"/>
      <name val="Calibri"/>
      <family val="2"/>
      <scheme val="minor"/>
    </font>
    <font>
      <b/>
      <sz val="14"/>
      <name val="Calibri"/>
      <family val="2"/>
      <scheme val="minor"/>
    </font>
    <font>
      <sz val="9"/>
      <name val="Calibri"/>
      <family val="2"/>
    </font>
    <font>
      <b/>
      <sz val="12"/>
      <name val="Calibri"/>
      <family val="2"/>
      <scheme val="minor"/>
    </font>
    <font>
      <sz val="10"/>
      <name val="Calibri"/>
      <family val="2"/>
      <scheme val="minor"/>
    </font>
    <font>
      <b/>
      <sz val="9"/>
      <name val="Calibri"/>
      <family val="2"/>
      <scheme val="minor"/>
    </font>
    <font>
      <sz val="8"/>
      <name val="Calibri"/>
      <family val="2"/>
      <scheme val="minor"/>
    </font>
    <font>
      <b/>
      <sz val="10"/>
      <name val="Calibri"/>
      <family val="2"/>
    </font>
    <font>
      <sz val="10"/>
      <color theme="1"/>
      <name val="Calibri"/>
      <family val="2"/>
    </font>
    <font>
      <b/>
      <sz val="8"/>
      <name val="Calibri"/>
      <family val="2"/>
    </font>
    <font>
      <sz val="10"/>
      <name val="Calibri"/>
      <family val="2"/>
    </font>
    <font>
      <b/>
      <sz val="7"/>
      <name val="Calibri"/>
      <family val="2"/>
    </font>
    <font>
      <b/>
      <sz val="9"/>
      <name val="Calibri"/>
      <family val="2"/>
    </font>
    <font>
      <b/>
      <sz val="8"/>
      <name val="Calibri"/>
      <family val="2"/>
      <scheme val="minor"/>
    </font>
    <font>
      <sz val="8"/>
      <color theme="1"/>
      <name val="Calibri"/>
      <family val="2"/>
      <scheme val="minor"/>
    </font>
    <font>
      <sz val="8"/>
      <color theme="2" tint="-0.89999084444715716"/>
      <name val="Calibri"/>
      <family val="2"/>
      <scheme val="minor"/>
    </font>
    <font>
      <sz val="8"/>
      <name val="Arial"/>
      <family val="2"/>
    </font>
    <font>
      <b/>
      <sz val="8"/>
      <color theme="2" tint="-0.89999084444715716"/>
      <name val="Calibri"/>
      <family val="2"/>
      <scheme val="minor"/>
    </font>
    <font>
      <sz val="9"/>
      <name val="Calibri"/>
      <family val="2"/>
      <scheme val="minor"/>
    </font>
    <font>
      <sz val="5"/>
      <name val="Calibri"/>
      <family val="2"/>
    </font>
    <font>
      <sz val="9"/>
      <color theme="1"/>
      <name val="Calibri"/>
      <family val="2"/>
      <scheme val="minor"/>
    </font>
    <font>
      <b/>
      <sz val="8"/>
      <color theme="1"/>
      <name val="Calibri"/>
      <family val="2"/>
      <scheme val="minor"/>
    </font>
    <font>
      <sz val="11"/>
      <name val="Calibri"/>
      <family val="2"/>
      <scheme val="minor"/>
    </font>
    <font>
      <b/>
      <sz val="14"/>
      <color theme="1"/>
      <name val="Calibri"/>
      <family val="2"/>
      <scheme val="minor"/>
    </font>
    <font>
      <b/>
      <sz val="18"/>
      <name val="Calibri"/>
      <family val="2"/>
    </font>
    <font>
      <b/>
      <sz val="11"/>
      <name val="Calibri"/>
      <family val="2"/>
    </font>
    <font>
      <sz val="8"/>
      <name val="Calibri"/>
      <family val="2"/>
    </font>
    <font>
      <b/>
      <sz val="10"/>
      <name val="Calibri"/>
      <family val="2"/>
      <scheme val="minor"/>
    </font>
    <font>
      <sz val="12"/>
      <name val="Calibri"/>
      <family val="2"/>
      <scheme val="minor"/>
    </font>
  </fonts>
  <fills count="1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59996337778862885"/>
        <bgColor indexed="64"/>
      </patternFill>
    </fill>
    <fill>
      <patternFill patternType="solid">
        <fgColor indexed="9"/>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EDDA2"/>
        <bgColor indexed="64"/>
      </patternFill>
    </fill>
  </fills>
  <borders count="9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medium">
        <color indexed="64"/>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bottom style="medium">
        <color indexed="64"/>
      </bottom>
      <diagonal/>
    </border>
    <border>
      <left/>
      <right style="thin">
        <color auto="1"/>
      </right>
      <top style="medium">
        <color indexed="64"/>
      </top>
      <bottom style="thin">
        <color auto="1"/>
      </bottom>
      <diagonal/>
    </border>
    <border>
      <left style="thin">
        <color auto="1"/>
      </left>
      <right style="thin">
        <color auto="1"/>
      </right>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thin">
        <color auto="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medium">
        <color indexed="64"/>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medium">
        <color indexed="64"/>
      </left>
      <right style="thin">
        <color theme="0" tint="-0.249977111117893"/>
      </right>
      <top/>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theme="0" tint="-0.249977111117893"/>
      </right>
      <top style="medium">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medium">
        <color indexed="64"/>
      </left>
      <right/>
      <top style="medium">
        <color indexed="64"/>
      </top>
      <bottom style="thin">
        <color theme="0" tint="-0.249977111117893"/>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thin">
        <color theme="0" tint="-0.249977111117893"/>
      </right>
      <top style="thin">
        <color theme="0" tint="-0.249977111117893"/>
      </top>
      <bottom style="medium">
        <color indexed="64"/>
      </bottom>
      <diagonal/>
    </border>
    <border>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thin">
        <color theme="0" tint="-0.249977111117893"/>
      </top>
      <bottom/>
      <diagonal/>
    </border>
    <border>
      <left style="thin">
        <color theme="0" tint="-0.249977111117893"/>
      </left>
      <right style="medium">
        <color indexed="64"/>
      </right>
      <top/>
      <bottom style="thin">
        <color theme="0" tint="-0.249977111117893"/>
      </bottom>
      <diagonal/>
    </border>
    <border>
      <left style="thin">
        <color theme="0" tint="-0.249977111117893"/>
      </left>
      <right/>
      <top style="medium">
        <color indexed="64"/>
      </top>
      <bottom style="thin">
        <color theme="0" tint="-0.249977111117893"/>
      </bottom>
      <diagonal/>
    </border>
    <border>
      <left style="medium">
        <color indexed="64"/>
      </left>
      <right style="thin">
        <color theme="0" tint="-0.249977111117893"/>
      </right>
      <top style="medium">
        <color indexed="64"/>
      </top>
      <bottom style="medium">
        <color indexed="64"/>
      </bottom>
      <diagonal/>
    </border>
    <border>
      <left style="thin">
        <color theme="0" tint="-0.249977111117893"/>
      </left>
      <right style="thin">
        <color theme="0" tint="-0.249977111117893"/>
      </right>
      <top style="medium">
        <color indexed="64"/>
      </top>
      <bottom style="medium">
        <color indexed="64"/>
      </bottom>
      <diagonal/>
    </border>
    <border>
      <left style="thin">
        <color theme="0" tint="-0.249977111117893"/>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1">
    <xf numFmtId="0" fontId="0" fillId="0" borderId="0"/>
    <xf numFmtId="9" fontId="1" fillId="0" borderId="0" applyFont="0" applyFill="0" applyBorder="0" applyAlignment="0" applyProtection="0"/>
    <xf numFmtId="0" fontId="3" fillId="2" borderId="0" applyNumberFormat="0" applyBorder="0" applyAlignment="0" applyProtection="0"/>
    <xf numFmtId="0" fontId="2" fillId="0" borderId="0"/>
    <xf numFmtId="9" fontId="1" fillId="0" borderId="0" applyFont="0" applyFill="0" applyBorder="0" applyAlignment="0" applyProtection="0"/>
    <xf numFmtId="9" fontId="4" fillId="0" borderId="0" applyFont="0" applyFill="0" applyBorder="0" applyAlignment="0" applyProtection="0"/>
    <xf numFmtId="0" fontId="4" fillId="0" borderId="0" applyAlignment="0"/>
    <xf numFmtId="168"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4" fontId="4" fillId="0" borderId="0" applyFont="0" applyFill="0" applyBorder="0" applyAlignment="0" applyProtection="0"/>
    <xf numFmtId="167" fontId="2" fillId="0" borderId="0"/>
    <xf numFmtId="167" fontId="2" fillId="0" borderId="0"/>
    <xf numFmtId="169" fontId="2" fillId="0" borderId="0"/>
    <xf numFmtId="167" fontId="1" fillId="0" borderId="0"/>
    <xf numFmtId="167" fontId="1" fillId="0" borderId="0"/>
    <xf numFmtId="169" fontId="1"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6" fontId="1" fillId="0" borderId="0" applyFont="0" applyFill="0" applyBorder="0" applyAlignment="0" applyProtection="0"/>
    <xf numFmtId="166" fontId="3" fillId="2" borderId="0" applyNumberFormat="0" applyBorder="0" applyAlignment="0" applyProtection="0"/>
    <xf numFmtId="166"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282">
    <xf numFmtId="0" fontId="0" fillId="0" borderId="0" xfId="0"/>
    <xf numFmtId="0" fontId="5" fillId="0" borderId="1" xfId="0" applyFont="1" applyBorder="1" applyAlignment="1">
      <alignment vertical="center" wrapText="1"/>
    </xf>
    <xf numFmtId="9" fontId="5" fillId="0" borderId="1" xfId="1" applyFont="1" applyBorder="1" applyAlignment="1">
      <alignment vertical="center" wrapText="1"/>
    </xf>
    <xf numFmtId="49" fontId="8" fillId="4"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vertical="center"/>
    </xf>
    <xf numFmtId="0" fontId="0" fillId="0" borderId="6" xfId="0" applyBorder="1" applyAlignment="1">
      <alignment vertical="center"/>
    </xf>
    <xf numFmtId="9" fontId="5" fillId="0" borderId="2" xfId="1" applyFont="1" applyBorder="1" applyAlignment="1">
      <alignment vertical="center" wrapText="1"/>
    </xf>
    <xf numFmtId="0" fontId="13" fillId="0" borderId="0" xfId="0" applyFont="1"/>
    <xf numFmtId="1" fontId="25" fillId="10" borderId="55" xfId="16" applyNumberFormat="1" applyFont="1" applyFill="1" applyBorder="1" applyAlignment="1" applyProtection="1">
      <alignment horizontal="center" vertical="center"/>
      <protection locked="0"/>
    </xf>
    <xf numFmtId="167" fontId="26" fillId="11" borderId="55" xfId="16" applyFont="1" applyFill="1" applyBorder="1" applyAlignment="1" applyProtection="1">
      <alignment horizontal="center" vertical="center" wrapText="1"/>
      <protection locked="0"/>
    </xf>
    <xf numFmtId="0" fontId="27" fillId="0" borderId="0" xfId="0" applyFont="1"/>
    <xf numFmtId="1" fontId="25" fillId="10" borderId="54" xfId="16" applyNumberFormat="1" applyFont="1" applyFill="1" applyBorder="1" applyAlignment="1" applyProtection="1">
      <alignment horizontal="center" vertical="center"/>
      <protection locked="0"/>
    </xf>
    <xf numFmtId="0" fontId="17" fillId="7" borderId="1" xfId="0" applyFont="1" applyFill="1" applyBorder="1" applyAlignment="1">
      <alignment horizontal="left" vertical="center" wrapText="1"/>
    </xf>
    <xf numFmtId="167" fontId="30" fillId="9" borderId="52" xfId="16" applyFont="1" applyFill="1" applyBorder="1" applyAlignment="1">
      <alignment horizontal="center" vertical="center"/>
    </xf>
    <xf numFmtId="167" fontId="30" fillId="9" borderId="54" xfId="16" applyFont="1" applyFill="1" applyBorder="1" applyAlignment="1">
      <alignment horizontal="center" vertical="center"/>
    </xf>
    <xf numFmtId="0" fontId="16" fillId="9" borderId="52" xfId="0" applyFont="1" applyFill="1" applyBorder="1" applyAlignment="1">
      <alignment horizontal="center" vertical="center"/>
    </xf>
    <xf numFmtId="0" fontId="16" fillId="9" borderId="53" xfId="0" applyFont="1" applyFill="1" applyBorder="1" applyAlignment="1">
      <alignment horizontal="center" vertical="center"/>
    </xf>
    <xf numFmtId="0" fontId="16" fillId="9" borderId="54" xfId="0" applyFont="1" applyFill="1" applyBorder="1" applyAlignment="1">
      <alignment horizontal="center" vertical="center"/>
    </xf>
    <xf numFmtId="1" fontId="31" fillId="10" borderId="55" xfId="16" applyNumberFormat="1" applyFont="1" applyFill="1" applyBorder="1" applyAlignment="1" applyProtection="1">
      <alignment horizontal="center" vertical="center"/>
      <protection locked="0"/>
    </xf>
    <xf numFmtId="1" fontId="31" fillId="5" borderId="55" xfId="16" applyNumberFormat="1" applyFont="1" applyFill="1" applyBorder="1" applyAlignment="1" applyProtection="1">
      <alignment horizontal="center" vertical="center"/>
      <protection locked="0"/>
    </xf>
    <xf numFmtId="9" fontId="16" fillId="0" borderId="58" xfId="1" applyFont="1" applyFill="1" applyBorder="1" applyAlignment="1">
      <alignment horizontal="center" vertical="center"/>
    </xf>
    <xf numFmtId="9" fontId="25" fillId="10" borderId="52" xfId="1" applyFont="1" applyFill="1" applyBorder="1" applyAlignment="1" applyProtection="1">
      <alignment horizontal="center" vertical="center"/>
      <protection locked="0"/>
    </xf>
    <xf numFmtId="9" fontId="25" fillId="10" borderId="54" xfId="1" applyFont="1" applyFill="1" applyBorder="1" applyAlignment="1" applyProtection="1">
      <alignment horizontal="center" vertical="center"/>
      <protection locked="0"/>
    </xf>
    <xf numFmtId="9" fontId="16" fillId="0" borderId="59" xfId="1" applyFont="1" applyFill="1" applyBorder="1" applyAlignment="1">
      <alignment horizontal="center" vertical="center"/>
    </xf>
    <xf numFmtId="0" fontId="29" fillId="13" borderId="55" xfId="0" applyFont="1" applyFill="1" applyBorder="1" applyAlignment="1">
      <alignment horizontal="center" vertical="center" wrapText="1"/>
    </xf>
    <xf numFmtId="9" fontId="16" fillId="0" borderId="59" xfId="0" applyNumberFormat="1" applyFont="1" applyBorder="1" applyAlignment="1">
      <alignment horizontal="center" vertical="center" wrapText="1"/>
    </xf>
    <xf numFmtId="0" fontId="29" fillId="0" borderId="0" xfId="0" applyFont="1"/>
    <xf numFmtId="0" fontId="29" fillId="0" borderId="0" xfId="0" applyFont="1" applyAlignment="1">
      <alignment horizontal="center"/>
    </xf>
    <xf numFmtId="0" fontId="11" fillId="0" borderId="0" xfId="0" applyFont="1" applyAlignment="1">
      <alignment horizontal="right"/>
    </xf>
    <xf numFmtId="1" fontId="25" fillId="10" borderId="63" xfId="16" applyNumberFormat="1" applyFont="1" applyFill="1" applyBorder="1" applyAlignment="1" applyProtection="1">
      <alignment horizontal="center" vertical="center"/>
      <protection locked="0"/>
    </xf>
    <xf numFmtId="1" fontId="25" fillId="3" borderId="63" xfId="16" applyNumberFormat="1" applyFont="1" applyFill="1" applyBorder="1" applyAlignment="1" applyProtection="1">
      <alignment horizontal="center" vertical="center"/>
      <protection locked="0"/>
    </xf>
    <xf numFmtId="167" fontId="26" fillId="11" borderId="63" xfId="16" applyFont="1" applyFill="1" applyBorder="1" applyAlignment="1" applyProtection="1">
      <alignment horizontal="center" vertical="center" wrapText="1"/>
      <protection locked="0"/>
    </xf>
    <xf numFmtId="0" fontId="17" fillId="0" borderId="64" xfId="0" applyFont="1" applyBorder="1" applyAlignment="1">
      <alignment vertical="center"/>
    </xf>
    <xf numFmtId="0" fontId="17" fillId="0" borderId="66" xfId="0" applyFont="1" applyBorder="1" applyAlignment="1">
      <alignment vertical="center"/>
    </xf>
    <xf numFmtId="0" fontId="17" fillId="0" borderId="66" xfId="0" applyFont="1" applyBorder="1" applyAlignment="1">
      <alignment horizontal="center" vertical="center" wrapText="1"/>
    </xf>
    <xf numFmtId="1" fontId="25" fillId="10" borderId="82" xfId="16" applyNumberFormat="1" applyFont="1" applyFill="1" applyBorder="1" applyAlignment="1" applyProtection="1">
      <alignment horizontal="center" vertical="center"/>
      <protection locked="0"/>
    </xf>
    <xf numFmtId="1" fontId="25" fillId="10" borderId="68" xfId="16" applyNumberFormat="1" applyFont="1" applyFill="1" applyBorder="1" applyAlignment="1" applyProtection="1">
      <alignment horizontal="center" vertical="center"/>
      <protection locked="0"/>
    </xf>
    <xf numFmtId="167" fontId="26" fillId="11" borderId="68" xfId="16" applyFont="1" applyFill="1" applyBorder="1" applyAlignment="1" applyProtection="1">
      <alignment horizontal="center" vertical="center" wrapText="1"/>
      <protection locked="0"/>
    </xf>
    <xf numFmtId="0" fontId="17" fillId="0" borderId="69" xfId="0" applyFont="1" applyBorder="1" applyAlignment="1">
      <alignment vertical="center"/>
    </xf>
    <xf numFmtId="1" fontId="25" fillId="10" borderId="83" xfId="16" applyNumberFormat="1" applyFont="1" applyFill="1" applyBorder="1" applyAlignment="1" applyProtection="1">
      <alignment horizontal="center" vertical="center"/>
      <protection locked="0"/>
    </xf>
    <xf numFmtId="0" fontId="33" fillId="0" borderId="0" xfId="0" applyFont="1"/>
    <xf numFmtId="0" fontId="37" fillId="0" borderId="9"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16" xfId="0" applyFont="1" applyBorder="1" applyAlignment="1">
      <alignment horizontal="center" vertical="center" wrapText="1"/>
    </xf>
    <xf numFmtId="0" fontId="21" fillId="0" borderId="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4" xfId="0" applyFont="1" applyBorder="1" applyAlignment="1">
      <alignment horizontal="center" vertical="center" wrapText="1"/>
    </xf>
    <xf numFmtId="0" fontId="17" fillId="0" borderId="12" xfId="0" applyFont="1" applyBorder="1" applyAlignment="1">
      <alignment horizontal="center" vertical="center"/>
    </xf>
    <xf numFmtId="0" fontId="25" fillId="0" borderId="15" xfId="0" applyFont="1" applyBorder="1" applyAlignment="1">
      <alignment horizontal="center" vertical="center"/>
    </xf>
    <xf numFmtId="0" fontId="17" fillId="0" borderId="16" xfId="0" applyFont="1" applyBorder="1" applyAlignment="1">
      <alignment horizontal="center" vertical="center"/>
    </xf>
    <xf numFmtId="0" fontId="37"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17" fillId="0" borderId="21" xfId="0" applyFont="1" applyBorder="1" applyAlignment="1">
      <alignment horizontal="center" vertical="center" wrapText="1"/>
    </xf>
    <xf numFmtId="0" fontId="25" fillId="0" borderId="1" xfId="0" applyFont="1" applyBorder="1" applyAlignment="1">
      <alignment horizontal="center" vertical="center"/>
    </xf>
    <xf numFmtId="0" fontId="17" fillId="0" borderId="12" xfId="0" applyFont="1" applyBorder="1" applyAlignment="1">
      <alignment horizontal="center" vertical="center" wrapText="1"/>
    </xf>
    <xf numFmtId="0" fontId="37" fillId="0" borderId="3" xfId="0" applyFont="1" applyBorder="1" applyAlignment="1">
      <alignment horizontal="center" vertical="center" wrapText="1"/>
    </xf>
    <xf numFmtId="0" fontId="25" fillId="0" borderId="3" xfId="0" applyFont="1" applyBorder="1" applyAlignment="1">
      <alignment horizontal="center" vertical="center"/>
    </xf>
    <xf numFmtId="0" fontId="17" fillId="0" borderId="20" xfId="0" applyFont="1" applyBorder="1" applyAlignment="1">
      <alignment horizontal="center" vertical="center" wrapText="1"/>
    </xf>
    <xf numFmtId="0" fontId="25" fillId="0" borderId="9" xfId="0" applyFont="1" applyBorder="1" applyAlignment="1">
      <alignment horizontal="center" vertical="center"/>
    </xf>
    <xf numFmtId="0" fontId="17" fillId="0" borderId="10" xfId="0" applyFont="1" applyBorder="1" applyAlignment="1">
      <alignment horizontal="center" vertical="center" wrapText="1"/>
    </xf>
    <xf numFmtId="0" fontId="17" fillId="0" borderId="16"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9" xfId="0" applyFont="1" applyBorder="1" applyAlignment="1">
      <alignment horizontal="center" vertical="center" wrapText="1"/>
    </xf>
    <xf numFmtId="1" fontId="16" fillId="0" borderId="55" xfId="0" applyNumberFormat="1" applyFont="1" applyBorder="1" applyAlignment="1">
      <alignment horizontal="center" vertical="center"/>
    </xf>
    <xf numFmtId="0" fontId="29" fillId="13" borderId="52" xfId="0" applyFont="1" applyFill="1" applyBorder="1" applyAlignment="1">
      <alignment horizontal="center" vertical="center" wrapText="1"/>
    </xf>
    <xf numFmtId="0" fontId="17" fillId="7" borderId="9" xfId="0" applyFont="1" applyFill="1" applyBorder="1" applyAlignment="1">
      <alignment horizontal="left" vertical="center" wrapText="1"/>
    </xf>
    <xf numFmtId="0" fontId="17" fillId="7" borderId="15" xfId="0" applyFont="1" applyFill="1" applyBorder="1" applyAlignment="1">
      <alignment horizontal="left" vertical="center" wrapText="1"/>
    </xf>
    <xf numFmtId="0" fontId="17" fillId="12" borderId="9" xfId="0" applyFont="1" applyFill="1" applyBorder="1" applyAlignment="1">
      <alignment horizontal="left" vertical="center" wrapText="1"/>
    </xf>
    <xf numFmtId="0" fontId="17" fillId="12" borderId="15" xfId="0" applyFont="1" applyFill="1" applyBorder="1" applyAlignment="1">
      <alignment horizontal="left" vertical="center" wrapText="1"/>
    </xf>
    <xf numFmtId="1" fontId="25" fillId="5" borderId="87" xfId="16" applyNumberFormat="1" applyFont="1" applyFill="1" applyBorder="1" applyAlignment="1" applyProtection="1">
      <alignment horizontal="center" vertical="center"/>
      <protection locked="0"/>
    </xf>
    <xf numFmtId="1" fontId="25" fillId="10" borderId="88" xfId="16" applyNumberFormat="1" applyFont="1" applyFill="1" applyBorder="1" applyAlignment="1" applyProtection="1">
      <alignment horizontal="center" vertical="center"/>
      <protection locked="0"/>
    </xf>
    <xf numFmtId="1" fontId="25" fillId="5" borderId="88" xfId="16" applyNumberFormat="1" applyFont="1" applyFill="1" applyBorder="1" applyAlignment="1" applyProtection="1">
      <alignment horizontal="center" vertical="center"/>
      <protection locked="0"/>
    </xf>
    <xf numFmtId="167" fontId="28" fillId="11" borderId="88" xfId="16" applyFont="1" applyFill="1" applyBorder="1" applyAlignment="1" applyProtection="1">
      <alignment vertical="center" wrapText="1"/>
      <protection locked="0"/>
    </xf>
    <xf numFmtId="0" fontId="17" fillId="0" borderId="89" xfId="0" applyFont="1" applyBorder="1" applyAlignment="1">
      <alignment horizontal="justify"/>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vertical="center" wrapText="1"/>
    </xf>
    <xf numFmtId="0" fontId="13" fillId="14" borderId="0" xfId="0" applyFont="1" applyFill="1"/>
    <xf numFmtId="167" fontId="18" fillId="14" borderId="68" xfId="16" applyFont="1" applyFill="1" applyBorder="1" applyAlignment="1">
      <alignment horizontal="center" vertical="center"/>
    </xf>
    <xf numFmtId="167" fontId="19" fillId="14" borderId="0" xfId="16" applyFont="1" applyFill="1" applyProtection="1">
      <protection locked="0"/>
    </xf>
    <xf numFmtId="167" fontId="18" fillId="14" borderId="63" xfId="16" applyFont="1" applyFill="1" applyBorder="1" applyAlignment="1">
      <alignment horizontal="center" vertical="center" wrapText="1"/>
    </xf>
    <xf numFmtId="0" fontId="21" fillId="14" borderId="0" xfId="0" applyFont="1" applyFill="1"/>
    <xf numFmtId="167" fontId="23" fillId="14" borderId="68" xfId="16" applyFont="1" applyFill="1" applyBorder="1" applyAlignment="1">
      <alignment horizontal="center" vertical="center"/>
    </xf>
    <xf numFmtId="0" fontId="15" fillId="3" borderId="72" xfId="0" applyFont="1" applyFill="1" applyBorder="1" applyAlignment="1">
      <alignment horizontal="center" vertical="center" wrapText="1"/>
    </xf>
    <xf numFmtId="0" fontId="15" fillId="3" borderId="68" xfId="0" applyFont="1" applyFill="1" applyBorder="1" applyAlignment="1">
      <alignment horizontal="center" vertical="center" wrapText="1"/>
    </xf>
    <xf numFmtId="0" fontId="15" fillId="3" borderId="69" xfId="0" applyFont="1" applyFill="1" applyBorder="1" applyAlignment="1">
      <alignment horizontal="center" vertical="center" wrapText="1"/>
    </xf>
    <xf numFmtId="0" fontId="11" fillId="0" borderId="76" xfId="0" applyFont="1" applyBorder="1" applyAlignment="1">
      <alignment horizontal="center"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11" fillId="0" borderId="81" xfId="0" applyFont="1" applyBorder="1" applyAlignment="1">
      <alignment horizontal="center" vertical="center"/>
    </xf>
    <xf numFmtId="0" fontId="12" fillId="0" borderId="34"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5" fillId="0" borderId="60" xfId="0" applyFont="1" applyBorder="1" applyAlignment="1">
      <alignment horizontal="center" wrapText="1"/>
    </xf>
    <xf numFmtId="0" fontId="15" fillId="0" borderId="0" xfId="0" applyFont="1" applyBorder="1" applyAlignment="1">
      <alignment horizontal="center" wrapText="1"/>
    </xf>
    <xf numFmtId="0" fontId="15" fillId="0" borderId="61" xfId="0" applyFont="1" applyBorder="1" applyAlignment="1">
      <alignment horizontal="center" wrapText="1"/>
    </xf>
    <xf numFmtId="0" fontId="16" fillId="14" borderId="73" xfId="0" applyFont="1" applyFill="1" applyBorder="1" applyAlignment="1">
      <alignment horizontal="center" vertical="center"/>
    </xf>
    <xf numFmtId="0" fontId="16" fillId="14" borderId="74" xfId="0" applyFont="1" applyFill="1" applyBorder="1" applyAlignment="1">
      <alignment horizontal="center" vertical="center"/>
    </xf>
    <xf numFmtId="0" fontId="16" fillId="14" borderId="75" xfId="0" applyFont="1" applyFill="1" applyBorder="1" applyAlignment="1">
      <alignment horizontal="center" vertical="center"/>
    </xf>
    <xf numFmtId="0" fontId="16" fillId="14" borderId="70" xfId="0" applyFont="1" applyFill="1" applyBorder="1" applyAlignment="1">
      <alignment horizontal="center" vertical="center"/>
    </xf>
    <xf numFmtId="0" fontId="16" fillId="14" borderId="63" xfId="0" applyFont="1" applyFill="1" applyBorder="1" applyAlignment="1">
      <alignment horizontal="center" vertical="center"/>
    </xf>
    <xf numFmtId="0" fontId="16" fillId="14" borderId="64" xfId="0" applyFont="1" applyFill="1" applyBorder="1" applyAlignment="1">
      <alignment horizontal="center" vertical="center"/>
    </xf>
    <xf numFmtId="0" fontId="17" fillId="0" borderId="55" xfId="0" applyFont="1" applyBorder="1" applyAlignment="1">
      <alignment horizontal="center" vertical="center" wrapText="1"/>
    </xf>
    <xf numFmtId="0" fontId="17" fillId="0" borderId="66" xfId="0" applyFont="1" applyBorder="1" applyAlignment="1">
      <alignment horizontal="center" vertical="center" wrapText="1"/>
    </xf>
    <xf numFmtId="167" fontId="18" fillId="14" borderId="72" xfId="16" applyFont="1" applyFill="1" applyBorder="1" applyAlignment="1">
      <alignment horizontal="center" vertical="center"/>
    </xf>
    <xf numFmtId="167" fontId="18" fillId="14" borderId="68" xfId="16" applyFont="1" applyFill="1" applyBorder="1" applyAlignment="1">
      <alignment horizontal="center" vertical="center"/>
    </xf>
    <xf numFmtId="167" fontId="18" fillId="14" borderId="69" xfId="16" applyFont="1" applyFill="1" applyBorder="1" applyAlignment="1">
      <alignment horizontal="center" vertical="center"/>
    </xf>
    <xf numFmtId="167" fontId="18" fillId="14" borderId="64" xfId="16" applyFont="1" applyFill="1" applyBorder="1" applyAlignment="1">
      <alignment horizontal="center" vertical="center"/>
    </xf>
    <xf numFmtId="167" fontId="18" fillId="14" borderId="66" xfId="16" applyFont="1" applyFill="1" applyBorder="1" applyAlignment="1">
      <alignment horizontal="center" vertical="center"/>
    </xf>
    <xf numFmtId="167" fontId="22" fillId="14" borderId="52" xfId="16" applyFont="1" applyFill="1" applyBorder="1" applyAlignment="1">
      <alignment horizontal="center" vertical="center"/>
    </xf>
    <xf numFmtId="167" fontId="22" fillId="14" borderId="54" xfId="16" applyFont="1" applyFill="1" applyBorder="1" applyAlignment="1">
      <alignment horizontal="center" vertical="center"/>
    </xf>
    <xf numFmtId="167" fontId="22" fillId="14" borderId="52" xfId="16" applyFont="1" applyFill="1" applyBorder="1" applyAlignment="1">
      <alignment horizontal="center" vertical="center" wrapText="1"/>
    </xf>
    <xf numFmtId="167" fontId="22" fillId="14" borderId="54" xfId="16" applyFont="1" applyFill="1" applyBorder="1" applyAlignment="1">
      <alignment horizontal="center" vertical="center" wrapText="1"/>
    </xf>
    <xf numFmtId="167" fontId="18" fillId="14" borderId="55" xfId="16" applyFont="1" applyFill="1" applyBorder="1" applyAlignment="1">
      <alignment horizontal="center" vertical="center" textRotation="90"/>
    </xf>
    <xf numFmtId="167" fontId="18" fillId="14" borderId="68" xfId="16" applyFont="1" applyFill="1" applyBorder="1" applyAlignment="1">
      <alignment horizontal="center" vertical="center" textRotation="90"/>
    </xf>
    <xf numFmtId="167" fontId="18" fillId="14" borderId="63" xfId="16" applyFont="1" applyFill="1" applyBorder="1" applyAlignment="1">
      <alignment horizontal="center" vertical="center"/>
    </xf>
    <xf numFmtId="167" fontId="18" fillId="14" borderId="55" xfId="16" applyFont="1" applyFill="1" applyBorder="1" applyAlignment="1">
      <alignment horizontal="center" vertical="center"/>
    </xf>
    <xf numFmtId="167" fontId="18" fillId="14" borderId="62" xfId="16" applyFont="1" applyFill="1" applyBorder="1" applyAlignment="1">
      <alignment horizontal="center" vertical="center" textRotation="90" wrapText="1"/>
    </xf>
    <xf numFmtId="167" fontId="18" fillId="14" borderId="65" xfId="16" applyFont="1" applyFill="1" applyBorder="1" applyAlignment="1">
      <alignment horizontal="center" vertical="center" textRotation="90" wrapText="1"/>
    </xf>
    <xf numFmtId="167" fontId="18" fillId="14" borderId="67" xfId="16" applyFont="1" applyFill="1" applyBorder="1" applyAlignment="1">
      <alignment horizontal="center" vertical="center" textRotation="90" wrapText="1"/>
    </xf>
    <xf numFmtId="167" fontId="18" fillId="14" borderId="63" xfId="16" applyFont="1" applyFill="1" applyBorder="1" applyAlignment="1">
      <alignment horizontal="center" vertical="center" wrapText="1"/>
    </xf>
    <xf numFmtId="167" fontId="18" fillId="14" borderId="55" xfId="16" applyFont="1" applyFill="1" applyBorder="1" applyAlignment="1">
      <alignment horizontal="center" vertical="center" wrapText="1"/>
    </xf>
    <xf numFmtId="167" fontId="18" fillId="14" borderId="68" xfId="16" applyFont="1" applyFill="1" applyBorder="1" applyAlignment="1">
      <alignment horizontal="center" vertical="center" wrapText="1"/>
    </xf>
    <xf numFmtId="0" fontId="17" fillId="0" borderId="84" xfId="0" applyFont="1" applyBorder="1" applyAlignment="1">
      <alignment horizontal="center" vertical="center" wrapText="1"/>
    </xf>
    <xf numFmtId="0" fontId="17" fillId="0" borderId="85" xfId="0" applyFont="1" applyBorder="1" applyAlignment="1">
      <alignment horizontal="center" vertical="center" wrapText="1"/>
    </xf>
    <xf numFmtId="0" fontId="24" fillId="7" borderId="17" xfId="0" applyFont="1" applyFill="1" applyBorder="1" applyAlignment="1">
      <alignment horizontal="center" vertical="center" textRotation="90" wrapText="1"/>
    </xf>
    <xf numFmtId="0" fontId="24" fillId="7" borderId="22" xfId="0" applyFont="1" applyFill="1" applyBorder="1" applyAlignment="1">
      <alignment horizontal="center" vertical="center" textRotation="90" wrapText="1"/>
    </xf>
    <xf numFmtId="0" fontId="24" fillId="7" borderId="30" xfId="0" applyFont="1" applyFill="1" applyBorder="1" applyAlignment="1">
      <alignment horizontal="center" vertical="center" textRotation="90" wrapText="1"/>
    </xf>
    <xf numFmtId="0" fontId="24" fillId="12" borderId="17" xfId="0" applyFont="1" applyFill="1" applyBorder="1" applyAlignment="1">
      <alignment horizontal="center" vertical="center" textRotation="90" wrapText="1"/>
    </xf>
    <xf numFmtId="0" fontId="24" fillId="12" borderId="30" xfId="0" applyFont="1" applyFill="1" applyBorder="1" applyAlignment="1">
      <alignment horizontal="center" vertical="center" textRotation="90" wrapText="1"/>
    </xf>
    <xf numFmtId="0" fontId="24" fillId="0" borderId="34" xfId="0" applyFont="1" applyBorder="1" applyAlignment="1">
      <alignment horizontal="center" vertical="center" wrapText="1"/>
    </xf>
    <xf numFmtId="0" fontId="24" fillId="0" borderId="33" xfId="0" applyFont="1" applyBorder="1" applyAlignment="1">
      <alignment horizontal="center" vertical="center" wrapText="1"/>
    </xf>
    <xf numFmtId="0" fontId="16" fillId="8" borderId="56" xfId="0" applyFont="1" applyFill="1" applyBorder="1" applyAlignment="1">
      <alignment horizontal="center" vertical="center" wrapText="1"/>
    </xf>
    <xf numFmtId="0" fontId="16" fillId="8" borderId="57" xfId="0" applyFont="1" applyFill="1" applyBorder="1" applyAlignment="1">
      <alignment horizontal="center" vertical="center" wrapText="1"/>
    </xf>
    <xf numFmtId="0" fontId="16" fillId="8" borderId="58" xfId="0" applyFont="1" applyFill="1" applyBorder="1" applyAlignment="1">
      <alignment horizontal="center" vertical="center" wrapText="1"/>
    </xf>
    <xf numFmtId="0" fontId="29" fillId="0" borderId="52" xfId="0" applyFont="1" applyBorder="1" applyAlignment="1">
      <alignment horizontal="center"/>
    </xf>
    <xf numFmtId="0" fontId="29" fillId="0" borderId="53" xfId="0" applyFont="1" applyBorder="1" applyAlignment="1">
      <alignment horizontal="center"/>
    </xf>
    <xf numFmtId="0" fontId="29" fillId="0" borderId="54" xfId="0" applyFont="1" applyBorder="1" applyAlignment="1">
      <alignment horizontal="center"/>
    </xf>
    <xf numFmtId="0" fontId="24" fillId="9" borderId="52" xfId="0" applyFont="1" applyFill="1" applyBorder="1" applyAlignment="1">
      <alignment horizontal="center" vertical="center" wrapText="1"/>
    </xf>
    <xf numFmtId="0" fontId="24" fillId="9" borderId="54" xfId="0" applyFont="1" applyFill="1" applyBorder="1" applyAlignment="1">
      <alignment horizontal="center" vertical="center" wrapText="1"/>
    </xf>
    <xf numFmtId="167" fontId="30" fillId="9" borderId="52" xfId="16" applyFont="1" applyFill="1" applyBorder="1" applyAlignment="1">
      <alignment horizontal="center" vertical="center"/>
    </xf>
    <xf numFmtId="167" fontId="30" fillId="9" borderId="54" xfId="16" applyFont="1" applyFill="1" applyBorder="1" applyAlignment="1">
      <alignment horizontal="center" vertical="center"/>
    </xf>
    <xf numFmtId="1" fontId="16" fillId="0" borderId="55" xfId="0" applyNumberFormat="1" applyFont="1" applyBorder="1" applyAlignment="1">
      <alignment horizontal="center" vertical="center"/>
    </xf>
    <xf numFmtId="0" fontId="17" fillId="0" borderId="52" xfId="0" applyFont="1" applyBorder="1" applyAlignment="1">
      <alignment horizontal="justify" vertical="center" wrapText="1"/>
    </xf>
    <xf numFmtId="0" fontId="17" fillId="0" borderId="54" xfId="0" applyFont="1" applyBorder="1" applyAlignment="1">
      <alignment horizontal="justify" vertical="center" wrapText="1"/>
    </xf>
    <xf numFmtId="9" fontId="25" fillId="10" borderId="52" xfId="1" applyFont="1" applyFill="1" applyBorder="1" applyAlignment="1" applyProtection="1">
      <alignment horizontal="center" vertical="center"/>
      <protection locked="0"/>
    </xf>
    <xf numFmtId="9" fontId="25" fillId="10" borderId="54" xfId="1" applyFont="1" applyFill="1" applyBorder="1" applyAlignment="1" applyProtection="1">
      <alignment horizontal="center" vertical="center"/>
      <protection locked="0"/>
    </xf>
    <xf numFmtId="9" fontId="32" fillId="10" borderId="52" xfId="1" applyFont="1" applyFill="1" applyBorder="1" applyAlignment="1" applyProtection="1">
      <alignment horizontal="center" vertical="center"/>
      <protection locked="0"/>
    </xf>
    <xf numFmtId="9" fontId="32" fillId="10" borderId="54" xfId="1" applyFont="1" applyFill="1" applyBorder="1" applyAlignment="1" applyProtection="1">
      <alignment horizontal="center" vertical="center"/>
      <protection locked="0"/>
    </xf>
    <xf numFmtId="0" fontId="16" fillId="0" borderId="56" xfId="0" applyFont="1"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60" xfId="0" applyBorder="1" applyAlignment="1">
      <alignment horizontal="left"/>
    </xf>
    <xf numFmtId="0" fontId="0" fillId="0" borderId="0" xfId="0" applyAlignment="1">
      <alignment horizontal="left"/>
    </xf>
    <xf numFmtId="0" fontId="0" fillId="0" borderId="61" xfId="0" applyBorder="1" applyAlignment="1">
      <alignment horizontal="left"/>
    </xf>
    <xf numFmtId="0" fontId="16" fillId="0" borderId="57" xfId="0" applyFont="1" applyBorder="1" applyAlignment="1">
      <alignment horizontal="center" wrapText="1"/>
    </xf>
    <xf numFmtId="167" fontId="20" fillId="14" borderId="86" xfId="16" applyFont="1" applyFill="1" applyBorder="1" applyAlignment="1">
      <alignment horizontal="center" vertical="center"/>
    </xf>
    <xf numFmtId="167" fontId="20" fillId="14" borderId="74" xfId="16" applyFont="1" applyFill="1" applyBorder="1" applyAlignment="1">
      <alignment horizontal="center" vertical="center"/>
    </xf>
    <xf numFmtId="167" fontId="20" fillId="14" borderId="83" xfId="16" applyFont="1" applyFill="1" applyBorder="1" applyAlignment="1">
      <alignment horizontal="center" vertical="center"/>
    </xf>
    <xf numFmtId="0" fontId="38" fillId="0" borderId="86" xfId="0" applyFont="1" applyBorder="1" applyAlignment="1">
      <alignment horizontal="center" vertical="center" wrapText="1"/>
    </xf>
    <xf numFmtId="0" fontId="38" fillId="0" borderId="74" xfId="0" applyFont="1" applyBorder="1" applyAlignment="1">
      <alignment horizontal="center" vertical="center" wrapText="1"/>
    </xf>
    <xf numFmtId="0" fontId="38" fillId="0" borderId="83" xfId="0" applyFont="1" applyBorder="1" applyAlignment="1">
      <alignment horizontal="center" vertical="center" wrapText="1"/>
    </xf>
    <xf numFmtId="0" fontId="29" fillId="13" borderId="52" xfId="0" applyFont="1" applyFill="1" applyBorder="1" applyAlignment="1">
      <alignment horizontal="center" vertical="center" wrapText="1"/>
    </xf>
    <xf numFmtId="0" fontId="29" fillId="13" borderId="54" xfId="0" applyFont="1" applyFill="1" applyBorder="1" applyAlignment="1">
      <alignment horizontal="center" vertical="center" wrapText="1"/>
    </xf>
    <xf numFmtId="0" fontId="24" fillId="0" borderId="52" xfId="0" applyFont="1" applyBorder="1" applyAlignment="1">
      <alignment horizontal="justify" vertical="center" wrapText="1"/>
    </xf>
    <xf numFmtId="0" fontId="24" fillId="0" borderId="54" xfId="0" applyFont="1" applyBorder="1" applyAlignment="1">
      <alignment horizontal="justify" vertical="center" wrapText="1"/>
    </xf>
    <xf numFmtId="0" fontId="8" fillId="6" borderId="18"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31" xfId="0" applyFont="1" applyFill="1" applyBorder="1" applyAlignment="1">
      <alignment horizontal="center" vertical="center" wrapText="1"/>
    </xf>
    <xf numFmtId="49" fontId="10" fillId="0" borderId="6" xfId="1" applyNumberFormat="1" applyFont="1" applyBorder="1" applyAlignment="1">
      <alignment horizontal="center" vertical="center" textRotation="89" wrapText="1"/>
    </xf>
    <xf numFmtId="49" fontId="10" fillId="0" borderId="2" xfId="1" applyNumberFormat="1" applyFont="1" applyBorder="1" applyAlignment="1">
      <alignment horizontal="center" vertical="center" textRotation="89" wrapText="1"/>
    </xf>
    <xf numFmtId="49" fontId="8" fillId="0" borderId="2" xfId="1" applyNumberFormat="1" applyFont="1" applyBorder="1" applyAlignment="1">
      <alignment horizontal="center" vertical="center" wrapText="1"/>
    </xf>
    <xf numFmtId="49" fontId="8" fillId="0" borderId="1" xfId="1" applyNumberFormat="1" applyFont="1" applyBorder="1" applyAlignment="1">
      <alignment horizontal="center" vertical="center" wrapText="1"/>
    </xf>
    <xf numFmtId="0" fontId="8" fillId="6" borderId="17"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wrapText="1"/>
    </xf>
    <xf numFmtId="0" fontId="0" fillId="0" borderId="2" xfId="0" applyBorder="1" applyAlignment="1">
      <alignment horizontal="left" vertical="center"/>
    </xf>
    <xf numFmtId="9" fontId="5" fillId="0" borderId="3" xfId="1" applyFont="1" applyBorder="1" applyAlignment="1">
      <alignment horizontal="center" vertical="center" wrapText="1"/>
    </xf>
    <xf numFmtId="9" fontId="5" fillId="0" borderId="6" xfId="1" applyFont="1" applyBorder="1" applyAlignment="1">
      <alignment horizontal="center" vertical="center" wrapText="1"/>
    </xf>
    <xf numFmtId="9" fontId="5" fillId="0" borderId="2" xfId="1" applyFont="1" applyBorder="1" applyAlignment="1">
      <alignment horizontal="center" vertical="center" wrapText="1"/>
    </xf>
    <xf numFmtId="0" fontId="0" fillId="0" borderId="3" xfId="0" applyBorder="1" applyAlignment="1">
      <alignment horizontal="center" wrapText="1"/>
    </xf>
    <xf numFmtId="0" fontId="0" fillId="0" borderId="6" xfId="0" applyBorder="1" applyAlignment="1">
      <alignment horizontal="center"/>
    </xf>
    <xf numFmtId="0" fontId="0" fillId="0" borderId="2" xfId="0" applyBorder="1" applyAlignment="1">
      <alignment horizontal="center"/>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wrapText="1"/>
    </xf>
    <xf numFmtId="0" fontId="0" fillId="0" borderId="2" xfId="0" applyBorder="1" applyAlignment="1">
      <alignment horizont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6" xfId="0" applyBorder="1" applyAlignment="1">
      <alignment horizontal="left" vertical="center"/>
    </xf>
    <xf numFmtId="0" fontId="36" fillId="0" borderId="23" xfId="0" applyFont="1" applyBorder="1" applyAlignment="1">
      <alignment horizontal="center" vertical="center" textRotation="90" wrapText="1"/>
    </xf>
    <xf numFmtId="0" fontId="0" fillId="0" borderId="4" xfId="0" applyBorder="1" applyAlignment="1">
      <alignment wrapText="1"/>
    </xf>
    <xf numFmtId="0" fontId="0" fillId="0" borderId="41" xfId="0" applyBorder="1" applyAlignment="1">
      <alignment wrapText="1"/>
    </xf>
    <xf numFmtId="0" fontId="0" fillId="8" borderId="34" xfId="0" applyFill="1" applyBorder="1" applyAlignment="1">
      <alignment horizontal="center"/>
    </xf>
    <xf numFmtId="0" fontId="0" fillId="8" borderId="32" xfId="0" applyFill="1" applyBorder="1" applyAlignment="1">
      <alignment horizontal="center"/>
    </xf>
    <xf numFmtId="0" fontId="0" fillId="8" borderId="33" xfId="0" applyFill="1" applyBorder="1" applyAlignment="1">
      <alignment horizontal="center"/>
    </xf>
    <xf numFmtId="0" fontId="36" fillId="0" borderId="8" xfId="0" applyFont="1" applyBorder="1" applyAlignment="1">
      <alignment horizontal="center" vertical="center" textRotation="90"/>
    </xf>
    <xf numFmtId="0" fontId="0" fillId="0" borderId="44" xfId="0" applyBorder="1"/>
    <xf numFmtId="0" fontId="0" fillId="0" borderId="35" xfId="0" applyBorder="1"/>
    <xf numFmtId="0" fontId="36" fillId="0" borderId="9" xfId="0" applyFont="1" applyBorder="1" applyAlignment="1">
      <alignment horizontal="center" vertical="center" textRotation="90" wrapText="1"/>
    </xf>
    <xf numFmtId="0" fontId="0" fillId="0" borderId="1" xfId="0" applyBorder="1" applyAlignment="1">
      <alignment wrapText="1"/>
    </xf>
    <xf numFmtId="0" fontId="0" fillId="0" borderId="15" xfId="0" applyBorder="1" applyAlignment="1">
      <alignment wrapText="1"/>
    </xf>
    <xf numFmtId="0" fontId="34" fillId="0" borderId="29" xfId="0" applyFont="1" applyBorder="1" applyAlignment="1">
      <alignment horizontal="center"/>
    </xf>
    <xf numFmtId="0" fontId="34" fillId="0" borderId="39" xfId="0" applyFont="1" applyBorder="1" applyAlignment="1">
      <alignment horizontal="center"/>
    </xf>
    <xf numFmtId="0" fontId="34" fillId="0" borderId="40" xfId="0" applyFont="1" applyBorder="1" applyAlignment="1">
      <alignment horizontal="center"/>
    </xf>
    <xf numFmtId="0" fontId="35" fillId="0" borderId="29" xfId="0" applyFont="1" applyBorder="1" applyAlignment="1">
      <alignment horizontal="center" vertical="center"/>
    </xf>
    <xf numFmtId="0" fontId="35" fillId="0" borderId="39" xfId="0" applyFont="1" applyBorder="1" applyAlignment="1">
      <alignment horizontal="center" vertical="center"/>
    </xf>
    <xf numFmtId="0" fontId="35" fillId="0" borderId="40" xfId="0" applyFont="1" applyBorder="1" applyAlignment="1">
      <alignment horizontal="center" vertical="center"/>
    </xf>
    <xf numFmtId="0" fontId="23" fillId="0" borderId="48" xfId="0" applyFont="1" applyBorder="1" applyAlignment="1">
      <alignment horizontal="center" vertical="center" wrapText="1"/>
    </xf>
    <xf numFmtId="0" fontId="0" fillId="0" borderId="49" xfId="0" applyBorder="1"/>
    <xf numFmtId="0" fontId="0" fillId="0" borderId="25" xfId="0" applyBorder="1"/>
    <xf numFmtId="0" fontId="23" fillId="0" borderId="42" xfId="0" applyFont="1" applyBorder="1" applyAlignment="1">
      <alignment horizontal="center" vertical="center" wrapText="1"/>
    </xf>
    <xf numFmtId="0" fontId="0" fillId="0" borderId="43" xfId="0" applyBorder="1"/>
    <xf numFmtId="0" fontId="0" fillId="0" borderId="13" xfId="0" applyBorder="1"/>
    <xf numFmtId="0" fontId="0" fillId="0" borderId="37" xfId="0" applyBorder="1"/>
    <xf numFmtId="0" fontId="33" fillId="0" borderId="49" xfId="0" applyFont="1" applyBorder="1"/>
    <xf numFmtId="0" fontId="33" fillId="0" borderId="25" xfId="0" applyFont="1" applyBorder="1"/>
    <xf numFmtId="0" fontId="36" fillId="0" borderId="38" xfId="0" applyFont="1" applyBorder="1" applyAlignment="1">
      <alignment horizontal="center" vertical="center" textRotation="90"/>
    </xf>
    <xf numFmtId="0" fontId="36" fillId="0" borderId="38" xfId="0" applyFont="1" applyBorder="1" applyAlignment="1">
      <alignment horizontal="center" vertical="center" textRotation="90" wrapText="1"/>
    </xf>
    <xf numFmtId="0" fontId="0" fillId="0" borderId="50" xfId="0" applyBorder="1" applyAlignment="1">
      <alignment wrapText="1"/>
    </xf>
    <xf numFmtId="0" fontId="0" fillId="0" borderId="51" xfId="0" applyBorder="1" applyAlignment="1">
      <alignment wrapText="1"/>
    </xf>
    <xf numFmtId="0" fontId="21" fillId="0" borderId="8" xfId="0" applyFont="1" applyBorder="1" applyAlignment="1">
      <alignment horizontal="center" vertical="center" wrapText="1"/>
    </xf>
    <xf numFmtId="0" fontId="0" fillId="0" borderId="11" xfId="0" applyBorder="1" applyAlignment="1">
      <alignment wrapText="1"/>
    </xf>
    <xf numFmtId="0" fontId="0" fillId="0" borderId="14" xfId="0" applyBorder="1" applyAlignment="1">
      <alignment wrapText="1"/>
    </xf>
    <xf numFmtId="0" fontId="36" fillId="0" borderId="47" xfId="0" applyFont="1" applyBorder="1" applyAlignment="1">
      <alignment horizontal="center" vertical="center" textRotation="90" wrapText="1"/>
    </xf>
    <xf numFmtId="0" fontId="0" fillId="0" borderId="45" xfId="0" applyBorder="1" applyAlignment="1">
      <alignment wrapText="1"/>
    </xf>
    <xf numFmtId="0" fontId="0" fillId="0" borderId="46" xfId="0" applyBorder="1" applyAlignment="1">
      <alignment wrapText="1"/>
    </xf>
    <xf numFmtId="0" fontId="21" fillId="0" borderId="26" xfId="0" applyFont="1" applyBorder="1" applyAlignment="1">
      <alignment horizontal="center" vertical="center" wrapText="1"/>
    </xf>
    <xf numFmtId="0" fontId="0" fillId="0" borderId="5" xfId="0" applyBorder="1" applyAlignment="1">
      <alignment wrapText="1"/>
    </xf>
    <xf numFmtId="0" fontId="0" fillId="0" borderId="28" xfId="0" applyBorder="1" applyAlignment="1">
      <alignment wrapText="1"/>
    </xf>
    <xf numFmtId="0" fontId="21" fillId="0" borderId="24" xfId="0" applyFont="1" applyBorder="1" applyAlignment="1">
      <alignment horizontal="center" vertical="center" wrapText="1"/>
    </xf>
    <xf numFmtId="0" fontId="0" fillId="0" borderId="7" xfId="0" applyBorder="1" applyAlignment="1">
      <alignment wrapText="1"/>
    </xf>
    <xf numFmtId="0" fontId="36" fillId="0" borderId="8" xfId="0" applyFont="1" applyBorder="1" applyAlignment="1">
      <alignment horizontal="center" vertical="center" textRotation="90" wrapText="1"/>
    </xf>
    <xf numFmtId="0" fontId="21" fillId="0" borderId="9" xfId="0" applyFont="1" applyBorder="1" applyAlignment="1">
      <alignment horizontal="center" vertical="center" wrapText="1"/>
    </xf>
    <xf numFmtId="0" fontId="21" fillId="0" borderId="1" xfId="0" applyFont="1" applyBorder="1" applyAlignment="1">
      <alignment horizontal="center" vertical="center" wrapText="1"/>
    </xf>
    <xf numFmtId="0" fontId="13" fillId="3" borderId="0" xfId="0" applyFont="1" applyFill="1"/>
    <xf numFmtId="167" fontId="19" fillId="3" borderId="0" xfId="16" applyFont="1" applyFill="1" applyProtection="1">
      <protection locked="0"/>
    </xf>
    <xf numFmtId="0" fontId="21" fillId="3" borderId="0" xfId="0" applyFont="1" applyFill="1"/>
    <xf numFmtId="0" fontId="27" fillId="3" borderId="0" xfId="0" applyFont="1" applyFill="1"/>
    <xf numFmtId="0" fontId="13" fillId="3" borderId="0" xfId="0" applyFont="1" applyFill="1" applyBorder="1"/>
    <xf numFmtId="0" fontId="29" fillId="0" borderId="0" xfId="0" applyFont="1" applyBorder="1"/>
    <xf numFmtId="0" fontId="13" fillId="0" borderId="0" xfId="0" applyFont="1" applyBorder="1"/>
    <xf numFmtId="0" fontId="24" fillId="12" borderId="8" xfId="0" applyFont="1" applyFill="1" applyBorder="1" applyAlignment="1">
      <alignment horizontal="center" vertical="center" textRotation="90" wrapText="1"/>
    </xf>
    <xf numFmtId="0" fontId="24" fillId="12" borderId="11" xfId="0" applyFont="1" applyFill="1" applyBorder="1" applyAlignment="1">
      <alignment horizontal="center" vertical="center" textRotation="90" wrapText="1"/>
    </xf>
    <xf numFmtId="0" fontId="17" fillId="12" borderId="1" xfId="0" applyFont="1" applyFill="1" applyBorder="1" applyAlignment="1">
      <alignment horizontal="left" vertical="center" wrapText="1"/>
    </xf>
    <xf numFmtId="0" fontId="24" fillId="12" borderId="14" xfId="0" applyFont="1" applyFill="1" applyBorder="1" applyAlignment="1">
      <alignment horizontal="center" vertical="center" textRotation="90" wrapText="1"/>
    </xf>
    <xf numFmtId="0" fontId="24" fillId="15" borderId="8" xfId="0" applyFont="1" applyFill="1" applyBorder="1" applyAlignment="1">
      <alignment horizontal="center" vertical="center" textRotation="90" wrapText="1"/>
    </xf>
    <xf numFmtId="0" fontId="17" fillId="15" borderId="9" xfId="0" applyFont="1" applyFill="1" applyBorder="1" applyAlignment="1">
      <alignment horizontal="left" vertical="center" wrapText="1"/>
    </xf>
    <xf numFmtId="0" fontId="24" fillId="15" borderId="11" xfId="0" applyFont="1" applyFill="1" applyBorder="1" applyAlignment="1">
      <alignment horizontal="center" vertical="center" textRotation="90" wrapText="1"/>
    </xf>
    <xf numFmtId="0" fontId="17" fillId="15" borderId="1" xfId="0" applyFont="1" applyFill="1" applyBorder="1" applyAlignment="1">
      <alignment horizontal="left" vertical="center" wrapText="1"/>
    </xf>
    <xf numFmtId="0" fontId="24" fillId="15" borderId="14" xfId="0" applyFont="1" applyFill="1" applyBorder="1" applyAlignment="1">
      <alignment horizontal="center" vertical="center" textRotation="90" wrapText="1"/>
    </xf>
    <xf numFmtId="0" fontId="17" fillId="15" borderId="15" xfId="0" applyFont="1" applyFill="1" applyBorder="1" applyAlignment="1">
      <alignment horizontal="left" vertical="center" wrapText="1"/>
    </xf>
    <xf numFmtId="0" fontId="17" fillId="0" borderId="71"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2" fillId="0" borderId="33" xfId="0" applyFont="1" applyBorder="1" applyAlignment="1">
      <alignment vertical="center" wrapText="1"/>
    </xf>
    <xf numFmtId="0" fontId="14" fillId="0" borderId="37" xfId="0" applyFont="1" applyBorder="1" applyAlignment="1">
      <alignment vertical="center"/>
    </xf>
    <xf numFmtId="0" fontId="14" fillId="0" borderId="44" xfId="0" applyFont="1" applyBorder="1" applyAlignment="1">
      <alignment horizontal="center" vertical="center"/>
    </xf>
    <xf numFmtId="0" fontId="14" fillId="0" borderId="0" xfId="0" applyFont="1" applyBorder="1" applyAlignment="1">
      <alignment horizontal="center" vertical="center"/>
    </xf>
    <xf numFmtId="0" fontId="14" fillId="0" borderId="90" xfId="0" applyFont="1" applyBorder="1" applyAlignment="1">
      <alignment vertical="center"/>
    </xf>
  </cellXfs>
  <cellStyles count="31">
    <cellStyle name="20% - Énfasis2 2" xfId="2"/>
    <cellStyle name="20% - Énfasis2 2 2" xfId="25"/>
    <cellStyle name="Estilo 1" xfId="6"/>
    <cellStyle name="Euro" xfId="7"/>
    <cellStyle name="Hipervínculo" xfId="27" builtinId="8" hidden="1"/>
    <cellStyle name="Hipervínculo" xfId="29" builtinId="8" hidden="1"/>
    <cellStyle name="Hipervínculo visitado" xfId="28" builtinId="9" hidden="1"/>
    <cellStyle name="Hipervínculo visitado" xfId="30" builtinId="9" hidden="1"/>
    <cellStyle name="Millares 2" xfId="8"/>
    <cellStyle name="Millares 2 2" xfId="9"/>
    <cellStyle name="Moneda 2" xfId="10"/>
    <cellStyle name="Moneda 3" xfId="11"/>
    <cellStyle name="Moneda 4" xfId="12"/>
    <cellStyle name="Moneda 5" xfId="24"/>
    <cellStyle name="Normal" xfId="0" builtinId="0"/>
    <cellStyle name="Normal 2" xfId="3"/>
    <cellStyle name="Normal 2 2" xfId="13"/>
    <cellStyle name="Normal 2 3" xfId="14"/>
    <cellStyle name="Normal 2 4" xfId="15"/>
    <cellStyle name="Normal 2 5" xfId="26"/>
    <cellStyle name="Normal 3" xfId="16"/>
    <cellStyle name="Normal 4" xfId="17"/>
    <cellStyle name="Normal 5" xfId="18"/>
    <cellStyle name="Porcentaje" xfId="1" builtinId="5"/>
    <cellStyle name="Porcentual 2" xfId="5"/>
    <cellStyle name="Porcentual 2 2" xfId="19"/>
    <cellStyle name="Porcentual 3" xfId="20"/>
    <cellStyle name="Porcentual 3 2" xfId="21"/>
    <cellStyle name="Porcentual 3 3" xfId="22"/>
    <cellStyle name="Porcentual 4" xfId="23"/>
    <cellStyle name="Porcentual 5" xfId="4"/>
  </cellStyles>
  <dxfs count="32">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s>
  <tableStyles count="0" defaultTableStyle="TableStyleMedium2" defaultPivotStyle="PivotStyleLight16"/>
  <colors>
    <mruColors>
      <color rgb="FFFEDDA2"/>
      <color rgb="FFF24CDE"/>
      <color rgb="FFEE12D4"/>
      <color rgb="FFEF6D25"/>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s-CO"/>
              <a:t>Seguimiento al Cumplimiento del plan de Trabajo del SGSST Vigencia</a:t>
            </a:r>
          </a:p>
        </c:rich>
      </c:tx>
      <c:layout>
        <c:manualLayout>
          <c:xMode val="edge"/>
          <c:yMode val="edge"/>
          <c:x val="0.12609306921211963"/>
          <c:y val="4.2596112267575752E-2"/>
        </c:manualLayout>
      </c:layout>
      <c:overlay val="0"/>
      <c:spPr>
        <a:noFill/>
        <a:ln w="25400">
          <a:noFill/>
        </a:ln>
      </c:spPr>
    </c:title>
    <c:autoTitleDeleted val="0"/>
    <c:plotArea>
      <c:layout/>
      <c:lineChart>
        <c:grouping val="standard"/>
        <c:varyColors val="0"/>
        <c:ser>
          <c:idx val="0"/>
          <c:order val="0"/>
          <c:tx>
            <c:v>% Cumplimiento Mensual</c:v>
          </c:tx>
          <c:spPr>
            <a:ln w="12700">
              <a:solidFill>
                <a:srgbClr val="99CC00"/>
              </a:solidFill>
              <a:prstDash val="solid"/>
            </a:ln>
          </c:spPr>
          <c:marker>
            <c:symbol val="diamond"/>
            <c:size val="5"/>
            <c:spPr>
              <a:solidFill>
                <a:srgbClr val="92D050"/>
              </a:solidFill>
              <a:ln>
                <a:solidFill>
                  <a:srgbClr val="99CC00"/>
                </a:solidFill>
                <a:prstDash val="solid"/>
              </a:ln>
            </c:spPr>
          </c:marker>
          <c:cat>
            <c:strRef>
              <c:f>'[1] Plan Trabajo SST 2021'!$C$69:$Z$69</c:f>
              <c:strCache>
                <c:ptCount val="24"/>
                <c:pt idx="0">
                  <c:v>ENERO</c:v>
                </c:pt>
                <c:pt idx="2">
                  <c:v>FEBRERO</c:v>
                </c:pt>
                <c:pt idx="4">
                  <c:v>MARZO</c:v>
                </c:pt>
                <c:pt idx="6">
                  <c:v>ABRIL</c:v>
                </c:pt>
                <c:pt idx="8">
                  <c:v>MAYO</c:v>
                </c:pt>
                <c:pt idx="10">
                  <c:v>JUNIO</c:v>
                </c:pt>
                <c:pt idx="12">
                  <c:v>JULIO</c:v>
                </c:pt>
                <c:pt idx="14">
                  <c:v>AGOSTO</c:v>
                </c:pt>
                <c:pt idx="16">
                  <c:v>SEPTIEMBRE</c:v>
                </c:pt>
                <c:pt idx="18">
                  <c:v>OCTUBRE</c:v>
                </c:pt>
                <c:pt idx="20">
                  <c:v>NOVIEMBRE</c:v>
                </c:pt>
                <c:pt idx="22">
                  <c:v>DICIEMBRE</c:v>
                </c:pt>
              </c:strCache>
            </c:strRef>
          </c:cat>
          <c:val>
            <c:numRef>
              <c:f>'[1] Plan Trabajo SST 2021'!$C$71:$Z$71</c:f>
              <c:numCache>
                <c:formatCode>General</c:formatCode>
                <c:ptCount val="24"/>
                <c:pt idx="0">
                  <c:v>0.4</c:v>
                </c:pt>
                <c:pt idx="2">
                  <c:v>0.5</c:v>
                </c:pt>
                <c:pt idx="4">
                  <c:v>0.5</c:v>
                </c:pt>
                <c:pt idx="6">
                  <c:v>0.625</c:v>
                </c:pt>
                <c:pt idx="8">
                  <c:v>0.72727272727272729</c:v>
                </c:pt>
                <c:pt idx="10">
                  <c:v>9.5238095238095233E-2</c:v>
                </c:pt>
                <c:pt idx="12">
                  <c:v>0</c:v>
                </c:pt>
                <c:pt idx="14">
                  <c:v>0</c:v>
                </c:pt>
                <c:pt idx="16">
                  <c:v>0</c:v>
                </c:pt>
                <c:pt idx="18">
                  <c:v>0</c:v>
                </c:pt>
                <c:pt idx="20">
                  <c:v>0</c:v>
                </c:pt>
                <c:pt idx="22">
                  <c:v>0</c:v>
                </c:pt>
              </c:numCache>
            </c:numRef>
          </c:val>
          <c:smooth val="0"/>
          <c:extLst>
            <c:ext xmlns:c16="http://schemas.microsoft.com/office/drawing/2014/chart" uri="{C3380CC4-5D6E-409C-BE32-E72D297353CC}">
              <c16:uniqueId val="{00000000-7799-4CC1-80F2-6590D05CFE0C}"/>
            </c:ext>
          </c:extLst>
        </c:ser>
        <c:ser>
          <c:idx val="1"/>
          <c:order val="1"/>
          <c:tx>
            <c:v>Meta Vigencia</c:v>
          </c:tx>
          <c:spPr>
            <a:ln w="12700">
              <a:solidFill>
                <a:srgbClr val="993366"/>
              </a:solidFill>
              <a:prstDash val="solid"/>
            </a:ln>
          </c:spPr>
          <c:marker>
            <c:spPr>
              <a:solidFill>
                <a:srgbClr val="FF0000"/>
              </a:solidFill>
              <a:ln>
                <a:solidFill>
                  <a:srgbClr val="993366"/>
                </a:solidFill>
                <a:prstDash val="solid"/>
              </a:ln>
            </c:spPr>
          </c:marker>
          <c:cat>
            <c:strRef>
              <c:f>'[1] Plan Trabajo SST 2021'!$C$69:$Z$69</c:f>
              <c:strCache>
                <c:ptCount val="24"/>
                <c:pt idx="0">
                  <c:v>ENERO</c:v>
                </c:pt>
                <c:pt idx="2">
                  <c:v>FEBRERO</c:v>
                </c:pt>
                <c:pt idx="4">
                  <c:v>MARZO</c:v>
                </c:pt>
                <c:pt idx="6">
                  <c:v>ABRIL</c:v>
                </c:pt>
                <c:pt idx="8">
                  <c:v>MAYO</c:v>
                </c:pt>
                <c:pt idx="10">
                  <c:v>JUNIO</c:v>
                </c:pt>
                <c:pt idx="12">
                  <c:v>JULIO</c:v>
                </c:pt>
                <c:pt idx="14">
                  <c:v>AGOSTO</c:v>
                </c:pt>
                <c:pt idx="16">
                  <c:v>SEPTIEMBRE</c:v>
                </c:pt>
                <c:pt idx="18">
                  <c:v>OCTUBRE</c:v>
                </c:pt>
                <c:pt idx="20">
                  <c:v>NOVIEMBRE</c:v>
                </c:pt>
                <c:pt idx="22">
                  <c:v>DICIEMBRE</c:v>
                </c:pt>
              </c:strCache>
            </c:strRef>
          </c:cat>
          <c:val>
            <c:numRef>
              <c:f>'[1] Plan Trabajo SST 2021'!$C$72:$Z$72</c:f>
              <c:numCache>
                <c:formatCode>General</c:formatCode>
                <c:ptCount val="24"/>
                <c:pt idx="0">
                  <c:v>0.9</c:v>
                </c:pt>
                <c:pt idx="2">
                  <c:v>0.9</c:v>
                </c:pt>
                <c:pt idx="4">
                  <c:v>0.9</c:v>
                </c:pt>
                <c:pt idx="6">
                  <c:v>0.9</c:v>
                </c:pt>
                <c:pt idx="8">
                  <c:v>0.9</c:v>
                </c:pt>
                <c:pt idx="10">
                  <c:v>0.9</c:v>
                </c:pt>
                <c:pt idx="12">
                  <c:v>0.9</c:v>
                </c:pt>
                <c:pt idx="14">
                  <c:v>0.9</c:v>
                </c:pt>
                <c:pt idx="16">
                  <c:v>0.9</c:v>
                </c:pt>
                <c:pt idx="18">
                  <c:v>0.9</c:v>
                </c:pt>
                <c:pt idx="20">
                  <c:v>0.9</c:v>
                </c:pt>
                <c:pt idx="22">
                  <c:v>0.9</c:v>
                </c:pt>
              </c:numCache>
            </c:numRef>
          </c:val>
          <c:smooth val="0"/>
          <c:extLst>
            <c:ext xmlns:c16="http://schemas.microsoft.com/office/drawing/2014/chart" uri="{C3380CC4-5D6E-409C-BE32-E72D297353CC}">
              <c16:uniqueId val="{00000001-7799-4CC1-80F2-6590D05CFE0C}"/>
            </c:ext>
          </c:extLst>
        </c:ser>
        <c:dLbls>
          <c:showLegendKey val="0"/>
          <c:showVal val="0"/>
          <c:showCatName val="0"/>
          <c:showSerName val="0"/>
          <c:showPercent val="0"/>
          <c:showBubbleSize val="0"/>
        </c:dLbls>
        <c:marker val="1"/>
        <c:smooth val="0"/>
        <c:axId val="681063712"/>
        <c:axId val="1"/>
      </c:lineChart>
      <c:catAx>
        <c:axId val="681063712"/>
        <c:scaling>
          <c:orientation val="minMax"/>
        </c:scaling>
        <c:delete val="0"/>
        <c:axPos val="b"/>
        <c:numFmt formatCode="General" sourceLinked="1"/>
        <c:majorTickMark val="none"/>
        <c:minorTickMark val="none"/>
        <c:tickLblPos val="nextTo"/>
        <c:spPr>
          <a:ln w="3175">
            <a:solidFill>
              <a:srgbClr val="808080"/>
            </a:solidFill>
            <a:prstDash val="solid"/>
          </a:ln>
        </c:spPr>
        <c:txPr>
          <a:bodyPr rot="-270000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s-CO"/>
                  <a:t>%</a:t>
                </a:r>
              </a:p>
            </c:rich>
          </c:tx>
          <c:layout/>
          <c:overlay val="0"/>
          <c:spPr>
            <a:noFill/>
            <a:ln w="25400">
              <a:noFill/>
            </a:ln>
          </c:spPr>
        </c:title>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681063712"/>
        <c:crosses val="autoZero"/>
        <c:crossBetween val="between"/>
      </c:valAx>
      <c:spPr>
        <a:solidFill>
          <a:srgbClr val="FFFFFF"/>
        </a:solidFill>
        <a:ln w="25400">
          <a:noFill/>
        </a:ln>
      </c:spPr>
    </c:plotArea>
    <c:legend>
      <c:legendPos val="r"/>
      <c:layout>
        <c:manualLayout>
          <c:xMode val="edge"/>
          <c:yMode val="edge"/>
          <c:x val="0.71026547054752487"/>
          <c:y val="0.50950573707022251"/>
          <c:w val="0.27152339788372226"/>
          <c:h val="0.17490491849438361"/>
        </c:manualLayout>
      </c:layout>
      <c:overlay val="0"/>
      <c:spPr>
        <a:noFill/>
        <a:ln w="25400">
          <a:noFill/>
        </a:ln>
      </c:spPr>
      <c:txPr>
        <a:bodyPr/>
        <a:lstStyle/>
        <a:p>
          <a:pPr>
            <a:defRPr sz="440" b="0" i="0" u="none" strike="noStrike" baseline="0">
              <a:solidFill>
                <a:srgbClr val="000000"/>
              </a:solidFill>
              <a:latin typeface="Calibri"/>
              <a:ea typeface="Calibri"/>
              <a:cs typeface="Calibri"/>
            </a:defRPr>
          </a:pPr>
          <a:endParaRPr lang="en-US"/>
        </a:p>
      </c:txPr>
    </c:legend>
    <c:plotVisOnly val="0"/>
    <c:dispBlanksAs val="span"/>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000000"/>
                </a:solidFill>
                <a:latin typeface="Calibri"/>
                <a:ea typeface="Calibri"/>
                <a:cs typeface="Calibri"/>
              </a:defRPr>
            </a:pPr>
            <a:r>
              <a:rPr lang="es-CO"/>
              <a:t>% Cumplimiento de Ejecucion del SGSST Vigencia</a:t>
            </a:r>
          </a:p>
        </c:rich>
      </c:tx>
      <c:layout>
        <c:manualLayout>
          <c:xMode val="edge"/>
          <c:yMode val="edge"/>
          <c:x val="0.23150667252566282"/>
          <c:y val="4.8386928733144999E-2"/>
        </c:manualLayout>
      </c:layout>
      <c:overlay val="0"/>
      <c:spPr>
        <a:noFill/>
        <a:ln w="25400">
          <a:noFill/>
        </a:ln>
      </c:spPr>
    </c:title>
    <c:autoTitleDeleted val="0"/>
    <c:view3D>
      <c:rotX val="1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v>% Cumplimiento</c:v>
          </c:tx>
          <c:spPr>
            <a:solidFill>
              <a:srgbClr val="92D050"/>
            </a:solidFill>
            <a:ln w="25400">
              <a:noFill/>
            </a:ln>
          </c:spPr>
          <c:invertIfNegative val="0"/>
          <c:dLbls>
            <c:dLbl>
              <c:idx val="0"/>
              <c:layout>
                <c:manualLayout>
                  <c:x val="2.6402640264026406E-2"/>
                  <c:y val="-0.10228802153432"/>
                </c:manualLayout>
              </c:layout>
              <c:spPr>
                <a:noFill/>
                <a:ln w="25400">
                  <a:noFill/>
                </a:ln>
              </c:spPr>
              <c:txPr>
                <a:bodyPr/>
                <a:lstStyle/>
                <a:p>
                  <a:pPr>
                    <a:defRPr sz="11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1BD-40EE-86C7-2CE532EB4EC6}"/>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_x0001_%</c:v>
              </c:pt>
            </c:strLit>
          </c:cat>
          <c:val>
            <c:numRef>
              <c:f>'[1] Plan Trabajo SST 2021'!$AD$70</c:f>
              <c:numCache>
                <c:formatCode>General</c:formatCode>
                <c:ptCount val="1"/>
                <c:pt idx="0">
                  <c:v>0.1702127659574468</c:v>
                </c:pt>
              </c:numCache>
            </c:numRef>
          </c:val>
          <c:extLst>
            <c:ext xmlns:c16="http://schemas.microsoft.com/office/drawing/2014/chart" uri="{C3380CC4-5D6E-409C-BE32-E72D297353CC}">
              <c16:uniqueId val="{00000001-71BD-40EE-86C7-2CE532EB4EC6}"/>
            </c:ext>
          </c:extLst>
        </c:ser>
        <c:ser>
          <c:idx val="2"/>
          <c:order val="1"/>
          <c:tx>
            <c:v>% Meta</c:v>
          </c:tx>
          <c:spPr>
            <a:solidFill>
              <a:srgbClr val="FF0000"/>
            </a:solidFill>
            <a:ln w="25400">
              <a:noFill/>
            </a:ln>
          </c:spPr>
          <c:invertIfNegative val="0"/>
          <c:dLbls>
            <c:dLbl>
              <c:idx val="0"/>
              <c:layout>
                <c:manualLayout>
                  <c:x val="5.940594059405941E-2"/>
                  <c:y val="-0.10228802153432"/>
                </c:manualLayout>
              </c:layout>
              <c:spPr>
                <a:noFill/>
                <a:ln w="25400">
                  <a:noFill/>
                </a:ln>
              </c:spPr>
              <c:txPr>
                <a:bodyPr/>
                <a:lstStyle/>
                <a:p>
                  <a:pPr>
                    <a:defRPr sz="11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1BD-40EE-86C7-2CE532EB4EC6}"/>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_x0001_%</c:v>
              </c:pt>
            </c:strLit>
          </c:cat>
          <c:val>
            <c:numRef>
              <c:f>'[1] Plan Trabajo SST 2021'!$AD$72</c:f>
              <c:numCache>
                <c:formatCode>General</c:formatCode>
                <c:ptCount val="1"/>
                <c:pt idx="0">
                  <c:v>0.9</c:v>
                </c:pt>
              </c:numCache>
            </c:numRef>
          </c:val>
          <c:extLst>
            <c:ext xmlns:c16="http://schemas.microsoft.com/office/drawing/2014/chart" uri="{C3380CC4-5D6E-409C-BE32-E72D297353CC}">
              <c16:uniqueId val="{00000003-71BD-40EE-86C7-2CE532EB4EC6}"/>
            </c:ext>
          </c:extLst>
        </c:ser>
        <c:dLbls>
          <c:showLegendKey val="0"/>
          <c:showVal val="0"/>
          <c:showCatName val="0"/>
          <c:showSerName val="0"/>
          <c:showPercent val="0"/>
          <c:showBubbleSize val="0"/>
        </c:dLbls>
        <c:gapWidth val="150"/>
        <c:shape val="box"/>
        <c:axId val="681068304"/>
        <c:axId val="1"/>
        <c:axId val="0"/>
      </c:bar3DChart>
      <c:catAx>
        <c:axId val="681068304"/>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11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none"/>
        <c:minorTickMark val="none"/>
        <c:tickLblPos val="nextTo"/>
        <c:spPr>
          <a:ln w="3175">
            <a:solidFill>
              <a:srgbClr val="808080"/>
            </a:solidFill>
            <a:prstDash val="solid"/>
          </a:ln>
        </c:spPr>
        <c:txPr>
          <a:bodyPr rot="0" vert="horz"/>
          <a:lstStyle/>
          <a:p>
            <a:pPr>
              <a:defRPr sz="1100" b="0" i="0" u="none" strike="noStrike" baseline="0">
                <a:solidFill>
                  <a:srgbClr val="000000"/>
                </a:solidFill>
                <a:latin typeface="Calibri"/>
                <a:ea typeface="Calibri"/>
                <a:cs typeface="Calibri"/>
              </a:defRPr>
            </a:pPr>
            <a:endParaRPr lang="en-US"/>
          </a:p>
        </c:txPr>
        <c:crossAx val="681068304"/>
        <c:crosses val="autoZero"/>
        <c:crossBetween val="between"/>
        <c:majorUnit val="0.1"/>
        <c:minorUnit val="0.1"/>
      </c:valAx>
      <c:spPr>
        <a:noFill/>
        <a:ln w="25400">
          <a:noFill/>
        </a:ln>
      </c:spPr>
    </c:plotArea>
    <c:legend>
      <c:legendPos val="r"/>
      <c:layout>
        <c:manualLayout>
          <c:xMode val="edge"/>
          <c:yMode val="edge"/>
          <c:x val="0.7455146613460647"/>
          <c:y val="0.57954759471859918"/>
          <c:w val="0.2039153929288251"/>
          <c:h val="0.20454609204383811"/>
        </c:manualLayout>
      </c:layout>
      <c:overlay val="0"/>
      <c:spPr>
        <a:noFill/>
        <a:ln w="25400">
          <a:noFill/>
        </a:ln>
      </c:spPr>
      <c:txPr>
        <a:bodyPr/>
        <a:lstStyle/>
        <a:p>
          <a:pPr>
            <a:defRPr sz="65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100" b="0" i="0" u="none" strike="noStrike" baseline="0">
          <a:solidFill>
            <a:srgbClr val="000000"/>
          </a:solidFill>
          <a:latin typeface="Calibri"/>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85725</xdr:colOff>
      <xdr:row>74</xdr:row>
      <xdr:rowOff>0</xdr:rowOff>
    </xdr:from>
    <xdr:to>
      <xdr:col>21</xdr:col>
      <xdr:colOff>209550</xdr:colOff>
      <xdr:row>90</xdr:row>
      <xdr:rowOff>66675</xdr:rowOff>
    </xdr:to>
    <xdr:graphicFrame macro="">
      <xdr:nvGraphicFramePr>
        <xdr:cNvPr id="2" name="1 Gráfico">
          <a:extLst>
            <a:ext uri="{FF2B5EF4-FFF2-40B4-BE49-F238E27FC236}">
              <a16:creationId xmlns:a16="http://schemas.microsoft.com/office/drawing/2014/main" id="{6B0C8169-7A8D-486E-ABA5-63900327F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219075</xdr:colOff>
      <xdr:row>74</xdr:row>
      <xdr:rowOff>9525</xdr:rowOff>
    </xdr:from>
    <xdr:to>
      <xdr:col>35</xdr:col>
      <xdr:colOff>1533525</xdr:colOff>
      <xdr:row>90</xdr:row>
      <xdr:rowOff>85725</xdr:rowOff>
    </xdr:to>
    <xdr:graphicFrame macro="">
      <xdr:nvGraphicFramePr>
        <xdr:cNvPr id="3" name="4 Gráfico">
          <a:extLst>
            <a:ext uri="{FF2B5EF4-FFF2-40B4-BE49-F238E27FC236}">
              <a16:creationId xmlns:a16="http://schemas.microsoft.com/office/drawing/2014/main" id="{2C7CB8EA-3641-4E77-8D37-3B2E09FDC1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521804</xdr:colOff>
      <xdr:row>1</xdr:row>
      <xdr:rowOff>16566</xdr:rowOff>
    </xdr:from>
    <xdr:to>
      <xdr:col>2</xdr:col>
      <xdr:colOff>995541</xdr:colOff>
      <xdr:row>3</xdr:row>
      <xdr:rowOff>85118</xdr:rowOff>
    </xdr:to>
    <xdr:pic>
      <xdr:nvPicPr>
        <xdr:cNvPr id="5" name="Imagen 4" descr="Logotipo, nombre de la empresa&#10;&#10;Descripción generada automáticamente"/>
        <xdr:cNvPicPr/>
      </xdr:nvPicPr>
      <xdr:blipFill>
        <a:blip xmlns:r="http://schemas.openxmlformats.org/officeDocument/2006/relationships" r:embed="rId3"/>
        <a:stretch>
          <a:fillRect/>
        </a:stretch>
      </xdr:blipFill>
      <xdr:spPr>
        <a:xfrm>
          <a:off x="521804" y="16566"/>
          <a:ext cx="1036955" cy="8388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cardona/Documents/SGSST%20_AMCG/8.%20A&#241;o%202021/1.%20Plan%20B&#225;sico%20-%20Planear-/1.%20Programa%20Estrat&#233;gico%20del%20Sistema/Plan-de-Trabajo-Anual_2021_Vs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Plan Trabajo SST 2021"/>
      <sheetName val=" Plan Trabajo SST 2022"/>
      <sheetName val="Hoja1"/>
    </sheetNames>
    <sheetDataSet>
      <sheetData sheetId="0">
        <row r="69">
          <cell r="C69" t="str">
            <v>ENERO</v>
          </cell>
          <cell r="E69" t="str">
            <v>FEBRERO</v>
          </cell>
          <cell r="G69" t="str">
            <v>MARZO</v>
          </cell>
          <cell r="I69" t="str">
            <v>ABRIL</v>
          </cell>
          <cell r="K69" t="str">
            <v>MAYO</v>
          </cell>
          <cell r="M69" t="str">
            <v>JUNIO</v>
          </cell>
          <cell r="O69" t="str">
            <v>JULIO</v>
          </cell>
          <cell r="Q69" t="str">
            <v>AGOSTO</v>
          </cell>
          <cell r="S69" t="str">
            <v>SEPTIEMBRE</v>
          </cell>
          <cell r="U69" t="str">
            <v>OCTUBRE</v>
          </cell>
          <cell r="W69" t="str">
            <v>NOVIEMBRE</v>
          </cell>
          <cell r="Y69" t="str">
            <v>DICIEMBRE</v>
          </cell>
        </row>
        <row r="70">
          <cell r="AD70">
            <v>0.1702127659574468</v>
          </cell>
        </row>
        <row r="71">
          <cell r="C71">
            <v>0.4</v>
          </cell>
          <cell r="E71">
            <v>0.5</v>
          </cell>
          <cell r="G71">
            <v>0.5</v>
          </cell>
          <cell r="I71">
            <v>0.625</v>
          </cell>
          <cell r="K71">
            <v>0.72727272727272729</v>
          </cell>
          <cell r="M71">
            <v>9.5238095238095233E-2</v>
          </cell>
          <cell r="O71">
            <v>0</v>
          </cell>
          <cell r="Q71">
            <v>0</v>
          </cell>
          <cell r="S71">
            <v>0</v>
          </cell>
          <cell r="U71">
            <v>0</v>
          </cell>
          <cell r="W71">
            <v>0</v>
          </cell>
          <cell r="Y71">
            <v>0</v>
          </cell>
        </row>
        <row r="72">
          <cell r="C72">
            <v>0.9</v>
          </cell>
          <cell r="E72">
            <v>0.9</v>
          </cell>
          <cell r="G72">
            <v>0.9</v>
          </cell>
          <cell r="I72">
            <v>0.9</v>
          </cell>
          <cell r="K72">
            <v>0.9</v>
          </cell>
          <cell r="M72">
            <v>0.9</v>
          </cell>
          <cell r="O72">
            <v>0.9</v>
          </cell>
          <cell r="Q72">
            <v>0.9</v>
          </cell>
          <cell r="S72">
            <v>0.9</v>
          </cell>
          <cell r="U72">
            <v>0.9</v>
          </cell>
          <cell r="W72">
            <v>0.9</v>
          </cell>
          <cell r="Y72">
            <v>0.9</v>
          </cell>
          <cell r="AD72">
            <v>0.9</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2"/>
  <sheetViews>
    <sheetView tabSelected="1" zoomScale="115" zoomScaleNormal="115" workbookViewId="0">
      <selection activeCell="B2" sqref="B2:C4"/>
    </sheetView>
  </sheetViews>
  <sheetFormatPr baseColWidth="10" defaultRowHeight="12" x14ac:dyDescent="0.2"/>
  <cols>
    <col min="1" max="1" width="4.28515625" style="257" customWidth="1"/>
    <col min="2" max="2" width="8.42578125" style="29" customWidth="1"/>
    <col min="3" max="3" width="26.42578125" style="29" customWidth="1"/>
    <col min="4" max="23" width="4.140625" style="29" customWidth="1"/>
    <col min="24" max="25" width="5.85546875" style="29" customWidth="1"/>
    <col min="26" max="27" width="4.140625" style="29" customWidth="1"/>
    <col min="28" max="28" width="5.28515625" style="29" customWidth="1"/>
    <col min="29" max="29" width="5.140625" style="29" customWidth="1"/>
    <col min="30" max="30" width="5.42578125" style="29" customWidth="1"/>
    <col min="31" max="31" width="5.7109375" style="29" customWidth="1"/>
    <col min="32" max="32" width="17.28515625" style="30" customWidth="1"/>
    <col min="33" max="33" width="6.42578125" style="30" customWidth="1"/>
    <col min="34" max="34" width="5.7109375" style="30" customWidth="1"/>
    <col min="35" max="35" width="6.42578125" style="30" customWidth="1"/>
    <col min="36" max="36" width="32.140625" style="29" customWidth="1"/>
    <col min="37" max="59" width="11.42578125" style="257"/>
    <col min="60" max="262" width="11.42578125" style="10"/>
    <col min="263" max="263" width="8.42578125" style="10" customWidth="1"/>
    <col min="264" max="264" width="26.42578125" style="10" customWidth="1"/>
    <col min="265" max="280" width="4.140625" style="10" customWidth="1"/>
    <col min="281" max="282" width="5.85546875" style="10" customWidth="1"/>
    <col min="283" max="284" width="4.140625" style="10" customWidth="1"/>
    <col min="285" max="285" width="5.28515625" style="10" customWidth="1"/>
    <col min="286" max="286" width="5.140625" style="10" customWidth="1"/>
    <col min="287" max="287" width="5.42578125" style="10" customWidth="1"/>
    <col min="288" max="288" width="5.7109375" style="10" customWidth="1"/>
    <col min="289" max="289" width="17.28515625" style="10" customWidth="1"/>
    <col min="290" max="290" width="5.7109375" style="10" customWidth="1"/>
    <col min="291" max="291" width="6.42578125" style="10" customWidth="1"/>
    <col min="292" max="292" width="26" style="10" customWidth="1"/>
    <col min="293" max="518" width="11.42578125" style="10"/>
    <col min="519" max="519" width="8.42578125" style="10" customWidth="1"/>
    <col min="520" max="520" width="26.42578125" style="10" customWidth="1"/>
    <col min="521" max="536" width="4.140625" style="10" customWidth="1"/>
    <col min="537" max="538" width="5.85546875" style="10" customWidth="1"/>
    <col min="539" max="540" width="4.140625" style="10" customWidth="1"/>
    <col min="541" max="541" width="5.28515625" style="10" customWidth="1"/>
    <col min="542" max="542" width="5.140625" style="10" customWidth="1"/>
    <col min="543" max="543" width="5.42578125" style="10" customWidth="1"/>
    <col min="544" max="544" width="5.7109375" style="10" customWidth="1"/>
    <col min="545" max="545" width="17.28515625" style="10" customWidth="1"/>
    <col min="546" max="546" width="5.7109375" style="10" customWidth="1"/>
    <col min="547" max="547" width="6.42578125" style="10" customWidth="1"/>
    <col min="548" max="548" width="26" style="10" customWidth="1"/>
    <col min="549" max="774" width="11.42578125" style="10"/>
    <col min="775" max="775" width="8.42578125" style="10" customWidth="1"/>
    <col min="776" max="776" width="26.42578125" style="10" customWidth="1"/>
    <col min="777" max="792" width="4.140625" style="10" customWidth="1"/>
    <col min="793" max="794" width="5.85546875" style="10" customWidth="1"/>
    <col min="795" max="796" width="4.140625" style="10" customWidth="1"/>
    <col min="797" max="797" width="5.28515625" style="10" customWidth="1"/>
    <col min="798" max="798" width="5.140625" style="10" customWidth="1"/>
    <col min="799" max="799" width="5.42578125" style="10" customWidth="1"/>
    <col min="800" max="800" width="5.7109375" style="10" customWidth="1"/>
    <col min="801" max="801" width="17.28515625" style="10" customWidth="1"/>
    <col min="802" max="802" width="5.7109375" style="10" customWidth="1"/>
    <col min="803" max="803" width="6.42578125" style="10" customWidth="1"/>
    <col min="804" max="804" width="26" style="10" customWidth="1"/>
    <col min="805" max="1030" width="11.42578125" style="10"/>
    <col min="1031" max="1031" width="8.42578125" style="10" customWidth="1"/>
    <col min="1032" max="1032" width="26.42578125" style="10" customWidth="1"/>
    <col min="1033" max="1048" width="4.140625" style="10" customWidth="1"/>
    <col min="1049" max="1050" width="5.85546875" style="10" customWidth="1"/>
    <col min="1051" max="1052" width="4.140625" style="10" customWidth="1"/>
    <col min="1053" max="1053" width="5.28515625" style="10" customWidth="1"/>
    <col min="1054" max="1054" width="5.140625" style="10" customWidth="1"/>
    <col min="1055" max="1055" width="5.42578125" style="10" customWidth="1"/>
    <col min="1056" max="1056" width="5.7109375" style="10" customWidth="1"/>
    <col min="1057" max="1057" width="17.28515625" style="10" customWidth="1"/>
    <col min="1058" max="1058" width="5.7109375" style="10" customWidth="1"/>
    <col min="1059" max="1059" width="6.42578125" style="10" customWidth="1"/>
    <col min="1060" max="1060" width="26" style="10" customWidth="1"/>
    <col min="1061" max="1286" width="11.42578125" style="10"/>
    <col min="1287" max="1287" width="8.42578125" style="10" customWidth="1"/>
    <col min="1288" max="1288" width="26.42578125" style="10" customWidth="1"/>
    <col min="1289" max="1304" width="4.140625" style="10" customWidth="1"/>
    <col min="1305" max="1306" width="5.85546875" style="10" customWidth="1"/>
    <col min="1307" max="1308" width="4.140625" style="10" customWidth="1"/>
    <col min="1309" max="1309" width="5.28515625" style="10" customWidth="1"/>
    <col min="1310" max="1310" width="5.140625" style="10" customWidth="1"/>
    <col min="1311" max="1311" width="5.42578125" style="10" customWidth="1"/>
    <col min="1312" max="1312" width="5.7109375" style="10" customWidth="1"/>
    <col min="1313" max="1313" width="17.28515625" style="10" customWidth="1"/>
    <col min="1314" max="1314" width="5.7109375" style="10" customWidth="1"/>
    <col min="1315" max="1315" width="6.42578125" style="10" customWidth="1"/>
    <col min="1316" max="1316" width="26" style="10" customWidth="1"/>
    <col min="1317" max="1542" width="11.42578125" style="10"/>
    <col min="1543" max="1543" width="8.42578125" style="10" customWidth="1"/>
    <col min="1544" max="1544" width="26.42578125" style="10" customWidth="1"/>
    <col min="1545" max="1560" width="4.140625" style="10" customWidth="1"/>
    <col min="1561" max="1562" width="5.85546875" style="10" customWidth="1"/>
    <col min="1563" max="1564" width="4.140625" style="10" customWidth="1"/>
    <col min="1565" max="1565" width="5.28515625" style="10" customWidth="1"/>
    <col min="1566" max="1566" width="5.140625" style="10" customWidth="1"/>
    <col min="1567" max="1567" width="5.42578125" style="10" customWidth="1"/>
    <col min="1568" max="1568" width="5.7109375" style="10" customWidth="1"/>
    <col min="1569" max="1569" width="17.28515625" style="10" customWidth="1"/>
    <col min="1570" max="1570" width="5.7109375" style="10" customWidth="1"/>
    <col min="1571" max="1571" width="6.42578125" style="10" customWidth="1"/>
    <col min="1572" max="1572" width="26" style="10" customWidth="1"/>
    <col min="1573" max="1798" width="11.42578125" style="10"/>
    <col min="1799" max="1799" width="8.42578125" style="10" customWidth="1"/>
    <col min="1800" max="1800" width="26.42578125" style="10" customWidth="1"/>
    <col min="1801" max="1816" width="4.140625" style="10" customWidth="1"/>
    <col min="1817" max="1818" width="5.85546875" style="10" customWidth="1"/>
    <col min="1819" max="1820" width="4.140625" style="10" customWidth="1"/>
    <col min="1821" max="1821" width="5.28515625" style="10" customWidth="1"/>
    <col min="1822" max="1822" width="5.140625" style="10" customWidth="1"/>
    <col min="1823" max="1823" width="5.42578125" style="10" customWidth="1"/>
    <col min="1824" max="1824" width="5.7109375" style="10" customWidth="1"/>
    <col min="1825" max="1825" width="17.28515625" style="10" customWidth="1"/>
    <col min="1826" max="1826" width="5.7109375" style="10" customWidth="1"/>
    <col min="1827" max="1827" width="6.42578125" style="10" customWidth="1"/>
    <col min="1828" max="1828" width="26" style="10" customWidth="1"/>
    <col min="1829" max="2054" width="11.42578125" style="10"/>
    <col min="2055" max="2055" width="8.42578125" style="10" customWidth="1"/>
    <col min="2056" max="2056" width="26.42578125" style="10" customWidth="1"/>
    <col min="2057" max="2072" width="4.140625" style="10" customWidth="1"/>
    <col min="2073" max="2074" width="5.85546875" style="10" customWidth="1"/>
    <col min="2075" max="2076" width="4.140625" style="10" customWidth="1"/>
    <col min="2077" max="2077" width="5.28515625" style="10" customWidth="1"/>
    <col min="2078" max="2078" width="5.140625" style="10" customWidth="1"/>
    <col min="2079" max="2079" width="5.42578125" style="10" customWidth="1"/>
    <col min="2080" max="2080" width="5.7109375" style="10" customWidth="1"/>
    <col min="2081" max="2081" width="17.28515625" style="10" customWidth="1"/>
    <col min="2082" max="2082" width="5.7109375" style="10" customWidth="1"/>
    <col min="2083" max="2083" width="6.42578125" style="10" customWidth="1"/>
    <col min="2084" max="2084" width="26" style="10" customWidth="1"/>
    <col min="2085" max="2310" width="11.42578125" style="10"/>
    <col min="2311" max="2311" width="8.42578125" style="10" customWidth="1"/>
    <col min="2312" max="2312" width="26.42578125" style="10" customWidth="1"/>
    <col min="2313" max="2328" width="4.140625" style="10" customWidth="1"/>
    <col min="2329" max="2330" width="5.85546875" style="10" customWidth="1"/>
    <col min="2331" max="2332" width="4.140625" style="10" customWidth="1"/>
    <col min="2333" max="2333" width="5.28515625" style="10" customWidth="1"/>
    <col min="2334" max="2334" width="5.140625" style="10" customWidth="1"/>
    <col min="2335" max="2335" width="5.42578125" style="10" customWidth="1"/>
    <col min="2336" max="2336" width="5.7109375" style="10" customWidth="1"/>
    <col min="2337" max="2337" width="17.28515625" style="10" customWidth="1"/>
    <col min="2338" max="2338" width="5.7109375" style="10" customWidth="1"/>
    <col min="2339" max="2339" width="6.42578125" style="10" customWidth="1"/>
    <col min="2340" max="2340" width="26" style="10" customWidth="1"/>
    <col min="2341" max="2566" width="11.42578125" style="10"/>
    <col min="2567" max="2567" width="8.42578125" style="10" customWidth="1"/>
    <col min="2568" max="2568" width="26.42578125" style="10" customWidth="1"/>
    <col min="2569" max="2584" width="4.140625" style="10" customWidth="1"/>
    <col min="2585" max="2586" width="5.85546875" style="10" customWidth="1"/>
    <col min="2587" max="2588" width="4.140625" style="10" customWidth="1"/>
    <col min="2589" max="2589" width="5.28515625" style="10" customWidth="1"/>
    <col min="2590" max="2590" width="5.140625" style="10" customWidth="1"/>
    <col min="2591" max="2591" width="5.42578125" style="10" customWidth="1"/>
    <col min="2592" max="2592" width="5.7109375" style="10" customWidth="1"/>
    <col min="2593" max="2593" width="17.28515625" style="10" customWidth="1"/>
    <col min="2594" max="2594" width="5.7109375" style="10" customWidth="1"/>
    <col min="2595" max="2595" width="6.42578125" style="10" customWidth="1"/>
    <col min="2596" max="2596" width="26" style="10" customWidth="1"/>
    <col min="2597" max="2822" width="11.42578125" style="10"/>
    <col min="2823" max="2823" width="8.42578125" style="10" customWidth="1"/>
    <col min="2824" max="2824" width="26.42578125" style="10" customWidth="1"/>
    <col min="2825" max="2840" width="4.140625" style="10" customWidth="1"/>
    <col min="2841" max="2842" width="5.85546875" style="10" customWidth="1"/>
    <col min="2843" max="2844" width="4.140625" style="10" customWidth="1"/>
    <col min="2845" max="2845" width="5.28515625" style="10" customWidth="1"/>
    <col min="2846" max="2846" width="5.140625" style="10" customWidth="1"/>
    <col min="2847" max="2847" width="5.42578125" style="10" customWidth="1"/>
    <col min="2848" max="2848" width="5.7109375" style="10" customWidth="1"/>
    <col min="2849" max="2849" width="17.28515625" style="10" customWidth="1"/>
    <col min="2850" max="2850" width="5.7109375" style="10" customWidth="1"/>
    <col min="2851" max="2851" width="6.42578125" style="10" customWidth="1"/>
    <col min="2852" max="2852" width="26" style="10" customWidth="1"/>
    <col min="2853" max="3078" width="11.42578125" style="10"/>
    <col min="3079" max="3079" width="8.42578125" style="10" customWidth="1"/>
    <col min="3080" max="3080" width="26.42578125" style="10" customWidth="1"/>
    <col min="3081" max="3096" width="4.140625" style="10" customWidth="1"/>
    <col min="3097" max="3098" width="5.85546875" style="10" customWidth="1"/>
    <col min="3099" max="3100" width="4.140625" style="10" customWidth="1"/>
    <col min="3101" max="3101" width="5.28515625" style="10" customWidth="1"/>
    <col min="3102" max="3102" width="5.140625" style="10" customWidth="1"/>
    <col min="3103" max="3103" width="5.42578125" style="10" customWidth="1"/>
    <col min="3104" max="3104" width="5.7109375" style="10" customWidth="1"/>
    <col min="3105" max="3105" width="17.28515625" style="10" customWidth="1"/>
    <col min="3106" max="3106" width="5.7109375" style="10" customWidth="1"/>
    <col min="3107" max="3107" width="6.42578125" style="10" customWidth="1"/>
    <col min="3108" max="3108" width="26" style="10" customWidth="1"/>
    <col min="3109" max="3334" width="11.42578125" style="10"/>
    <col min="3335" max="3335" width="8.42578125" style="10" customWidth="1"/>
    <col min="3336" max="3336" width="26.42578125" style="10" customWidth="1"/>
    <col min="3337" max="3352" width="4.140625" style="10" customWidth="1"/>
    <col min="3353" max="3354" width="5.85546875" style="10" customWidth="1"/>
    <col min="3355" max="3356" width="4.140625" style="10" customWidth="1"/>
    <col min="3357" max="3357" width="5.28515625" style="10" customWidth="1"/>
    <col min="3358" max="3358" width="5.140625" style="10" customWidth="1"/>
    <col min="3359" max="3359" width="5.42578125" style="10" customWidth="1"/>
    <col min="3360" max="3360" width="5.7109375" style="10" customWidth="1"/>
    <col min="3361" max="3361" width="17.28515625" style="10" customWidth="1"/>
    <col min="3362" max="3362" width="5.7109375" style="10" customWidth="1"/>
    <col min="3363" max="3363" width="6.42578125" style="10" customWidth="1"/>
    <col min="3364" max="3364" width="26" style="10" customWidth="1"/>
    <col min="3365" max="3590" width="11.42578125" style="10"/>
    <col min="3591" max="3591" width="8.42578125" style="10" customWidth="1"/>
    <col min="3592" max="3592" width="26.42578125" style="10" customWidth="1"/>
    <col min="3593" max="3608" width="4.140625" style="10" customWidth="1"/>
    <col min="3609" max="3610" width="5.85546875" style="10" customWidth="1"/>
    <col min="3611" max="3612" width="4.140625" style="10" customWidth="1"/>
    <col min="3613" max="3613" width="5.28515625" style="10" customWidth="1"/>
    <col min="3614" max="3614" width="5.140625" style="10" customWidth="1"/>
    <col min="3615" max="3615" width="5.42578125" style="10" customWidth="1"/>
    <col min="3616" max="3616" width="5.7109375" style="10" customWidth="1"/>
    <col min="3617" max="3617" width="17.28515625" style="10" customWidth="1"/>
    <col min="3618" max="3618" width="5.7109375" style="10" customWidth="1"/>
    <col min="3619" max="3619" width="6.42578125" style="10" customWidth="1"/>
    <col min="3620" max="3620" width="26" style="10" customWidth="1"/>
    <col min="3621" max="3846" width="11.42578125" style="10"/>
    <col min="3847" max="3847" width="8.42578125" style="10" customWidth="1"/>
    <col min="3848" max="3848" width="26.42578125" style="10" customWidth="1"/>
    <col min="3849" max="3864" width="4.140625" style="10" customWidth="1"/>
    <col min="3865" max="3866" width="5.85546875" style="10" customWidth="1"/>
    <col min="3867" max="3868" width="4.140625" style="10" customWidth="1"/>
    <col min="3869" max="3869" width="5.28515625" style="10" customWidth="1"/>
    <col min="3870" max="3870" width="5.140625" style="10" customWidth="1"/>
    <col min="3871" max="3871" width="5.42578125" style="10" customWidth="1"/>
    <col min="3872" max="3872" width="5.7109375" style="10" customWidth="1"/>
    <col min="3873" max="3873" width="17.28515625" style="10" customWidth="1"/>
    <col min="3874" max="3874" width="5.7109375" style="10" customWidth="1"/>
    <col min="3875" max="3875" width="6.42578125" style="10" customWidth="1"/>
    <col min="3876" max="3876" width="26" style="10" customWidth="1"/>
    <col min="3877" max="4102" width="11.42578125" style="10"/>
    <col min="4103" max="4103" width="8.42578125" style="10" customWidth="1"/>
    <col min="4104" max="4104" width="26.42578125" style="10" customWidth="1"/>
    <col min="4105" max="4120" width="4.140625" style="10" customWidth="1"/>
    <col min="4121" max="4122" width="5.85546875" style="10" customWidth="1"/>
    <col min="4123" max="4124" width="4.140625" style="10" customWidth="1"/>
    <col min="4125" max="4125" width="5.28515625" style="10" customWidth="1"/>
    <col min="4126" max="4126" width="5.140625" style="10" customWidth="1"/>
    <col min="4127" max="4127" width="5.42578125" style="10" customWidth="1"/>
    <col min="4128" max="4128" width="5.7109375" style="10" customWidth="1"/>
    <col min="4129" max="4129" width="17.28515625" style="10" customWidth="1"/>
    <col min="4130" max="4130" width="5.7109375" style="10" customWidth="1"/>
    <col min="4131" max="4131" width="6.42578125" style="10" customWidth="1"/>
    <col min="4132" max="4132" width="26" style="10" customWidth="1"/>
    <col min="4133" max="4358" width="11.42578125" style="10"/>
    <col min="4359" max="4359" width="8.42578125" style="10" customWidth="1"/>
    <col min="4360" max="4360" width="26.42578125" style="10" customWidth="1"/>
    <col min="4361" max="4376" width="4.140625" style="10" customWidth="1"/>
    <col min="4377" max="4378" width="5.85546875" style="10" customWidth="1"/>
    <col min="4379" max="4380" width="4.140625" style="10" customWidth="1"/>
    <col min="4381" max="4381" width="5.28515625" style="10" customWidth="1"/>
    <col min="4382" max="4382" width="5.140625" style="10" customWidth="1"/>
    <col min="4383" max="4383" width="5.42578125" style="10" customWidth="1"/>
    <col min="4384" max="4384" width="5.7109375" style="10" customWidth="1"/>
    <col min="4385" max="4385" width="17.28515625" style="10" customWidth="1"/>
    <col min="4386" max="4386" width="5.7109375" style="10" customWidth="1"/>
    <col min="4387" max="4387" width="6.42578125" style="10" customWidth="1"/>
    <col min="4388" max="4388" width="26" style="10" customWidth="1"/>
    <col min="4389" max="4614" width="11.42578125" style="10"/>
    <col min="4615" max="4615" width="8.42578125" style="10" customWidth="1"/>
    <col min="4616" max="4616" width="26.42578125" style="10" customWidth="1"/>
    <col min="4617" max="4632" width="4.140625" style="10" customWidth="1"/>
    <col min="4633" max="4634" width="5.85546875" style="10" customWidth="1"/>
    <col min="4635" max="4636" width="4.140625" style="10" customWidth="1"/>
    <col min="4637" max="4637" width="5.28515625" style="10" customWidth="1"/>
    <col min="4638" max="4638" width="5.140625" style="10" customWidth="1"/>
    <col min="4639" max="4639" width="5.42578125" style="10" customWidth="1"/>
    <col min="4640" max="4640" width="5.7109375" style="10" customWidth="1"/>
    <col min="4641" max="4641" width="17.28515625" style="10" customWidth="1"/>
    <col min="4642" max="4642" width="5.7109375" style="10" customWidth="1"/>
    <col min="4643" max="4643" width="6.42578125" style="10" customWidth="1"/>
    <col min="4644" max="4644" width="26" style="10" customWidth="1"/>
    <col min="4645" max="4870" width="11.42578125" style="10"/>
    <col min="4871" max="4871" width="8.42578125" style="10" customWidth="1"/>
    <col min="4872" max="4872" width="26.42578125" style="10" customWidth="1"/>
    <col min="4873" max="4888" width="4.140625" style="10" customWidth="1"/>
    <col min="4889" max="4890" width="5.85546875" style="10" customWidth="1"/>
    <col min="4891" max="4892" width="4.140625" style="10" customWidth="1"/>
    <col min="4893" max="4893" width="5.28515625" style="10" customWidth="1"/>
    <col min="4894" max="4894" width="5.140625" style="10" customWidth="1"/>
    <col min="4895" max="4895" width="5.42578125" style="10" customWidth="1"/>
    <col min="4896" max="4896" width="5.7109375" style="10" customWidth="1"/>
    <col min="4897" max="4897" width="17.28515625" style="10" customWidth="1"/>
    <col min="4898" max="4898" width="5.7109375" style="10" customWidth="1"/>
    <col min="4899" max="4899" width="6.42578125" style="10" customWidth="1"/>
    <col min="4900" max="4900" width="26" style="10" customWidth="1"/>
    <col min="4901" max="5126" width="11.42578125" style="10"/>
    <col min="5127" max="5127" width="8.42578125" style="10" customWidth="1"/>
    <col min="5128" max="5128" width="26.42578125" style="10" customWidth="1"/>
    <col min="5129" max="5144" width="4.140625" style="10" customWidth="1"/>
    <col min="5145" max="5146" width="5.85546875" style="10" customWidth="1"/>
    <col min="5147" max="5148" width="4.140625" style="10" customWidth="1"/>
    <col min="5149" max="5149" width="5.28515625" style="10" customWidth="1"/>
    <col min="5150" max="5150" width="5.140625" style="10" customWidth="1"/>
    <col min="5151" max="5151" width="5.42578125" style="10" customWidth="1"/>
    <col min="5152" max="5152" width="5.7109375" style="10" customWidth="1"/>
    <col min="5153" max="5153" width="17.28515625" style="10" customWidth="1"/>
    <col min="5154" max="5154" width="5.7109375" style="10" customWidth="1"/>
    <col min="5155" max="5155" width="6.42578125" style="10" customWidth="1"/>
    <col min="5156" max="5156" width="26" style="10" customWidth="1"/>
    <col min="5157" max="5382" width="11.42578125" style="10"/>
    <col min="5383" max="5383" width="8.42578125" style="10" customWidth="1"/>
    <col min="5384" max="5384" width="26.42578125" style="10" customWidth="1"/>
    <col min="5385" max="5400" width="4.140625" style="10" customWidth="1"/>
    <col min="5401" max="5402" width="5.85546875" style="10" customWidth="1"/>
    <col min="5403" max="5404" width="4.140625" style="10" customWidth="1"/>
    <col min="5405" max="5405" width="5.28515625" style="10" customWidth="1"/>
    <col min="5406" max="5406" width="5.140625" style="10" customWidth="1"/>
    <col min="5407" max="5407" width="5.42578125" style="10" customWidth="1"/>
    <col min="5408" max="5408" width="5.7109375" style="10" customWidth="1"/>
    <col min="5409" max="5409" width="17.28515625" style="10" customWidth="1"/>
    <col min="5410" max="5410" width="5.7109375" style="10" customWidth="1"/>
    <col min="5411" max="5411" width="6.42578125" style="10" customWidth="1"/>
    <col min="5412" max="5412" width="26" style="10" customWidth="1"/>
    <col min="5413" max="5638" width="11.42578125" style="10"/>
    <col min="5639" max="5639" width="8.42578125" style="10" customWidth="1"/>
    <col min="5640" max="5640" width="26.42578125" style="10" customWidth="1"/>
    <col min="5641" max="5656" width="4.140625" style="10" customWidth="1"/>
    <col min="5657" max="5658" width="5.85546875" style="10" customWidth="1"/>
    <col min="5659" max="5660" width="4.140625" style="10" customWidth="1"/>
    <col min="5661" max="5661" width="5.28515625" style="10" customWidth="1"/>
    <col min="5662" max="5662" width="5.140625" style="10" customWidth="1"/>
    <col min="5663" max="5663" width="5.42578125" style="10" customWidth="1"/>
    <col min="5664" max="5664" width="5.7109375" style="10" customWidth="1"/>
    <col min="5665" max="5665" width="17.28515625" style="10" customWidth="1"/>
    <col min="5666" max="5666" width="5.7109375" style="10" customWidth="1"/>
    <col min="5667" max="5667" width="6.42578125" style="10" customWidth="1"/>
    <col min="5668" max="5668" width="26" style="10" customWidth="1"/>
    <col min="5669" max="5894" width="11.42578125" style="10"/>
    <col min="5895" max="5895" width="8.42578125" style="10" customWidth="1"/>
    <col min="5896" max="5896" width="26.42578125" style="10" customWidth="1"/>
    <col min="5897" max="5912" width="4.140625" style="10" customWidth="1"/>
    <col min="5913" max="5914" width="5.85546875" style="10" customWidth="1"/>
    <col min="5915" max="5916" width="4.140625" style="10" customWidth="1"/>
    <col min="5917" max="5917" width="5.28515625" style="10" customWidth="1"/>
    <col min="5918" max="5918" width="5.140625" style="10" customWidth="1"/>
    <col min="5919" max="5919" width="5.42578125" style="10" customWidth="1"/>
    <col min="5920" max="5920" width="5.7109375" style="10" customWidth="1"/>
    <col min="5921" max="5921" width="17.28515625" style="10" customWidth="1"/>
    <col min="5922" max="5922" width="5.7109375" style="10" customWidth="1"/>
    <col min="5923" max="5923" width="6.42578125" style="10" customWidth="1"/>
    <col min="5924" max="5924" width="26" style="10" customWidth="1"/>
    <col min="5925" max="6150" width="11.42578125" style="10"/>
    <col min="6151" max="6151" width="8.42578125" style="10" customWidth="1"/>
    <col min="6152" max="6152" width="26.42578125" style="10" customWidth="1"/>
    <col min="6153" max="6168" width="4.140625" style="10" customWidth="1"/>
    <col min="6169" max="6170" width="5.85546875" style="10" customWidth="1"/>
    <col min="6171" max="6172" width="4.140625" style="10" customWidth="1"/>
    <col min="6173" max="6173" width="5.28515625" style="10" customWidth="1"/>
    <col min="6174" max="6174" width="5.140625" style="10" customWidth="1"/>
    <col min="6175" max="6175" width="5.42578125" style="10" customWidth="1"/>
    <col min="6176" max="6176" width="5.7109375" style="10" customWidth="1"/>
    <col min="6177" max="6177" width="17.28515625" style="10" customWidth="1"/>
    <col min="6178" max="6178" width="5.7109375" style="10" customWidth="1"/>
    <col min="6179" max="6179" width="6.42578125" style="10" customWidth="1"/>
    <col min="6180" max="6180" width="26" style="10" customWidth="1"/>
    <col min="6181" max="6406" width="11.42578125" style="10"/>
    <col min="6407" max="6407" width="8.42578125" style="10" customWidth="1"/>
    <col min="6408" max="6408" width="26.42578125" style="10" customWidth="1"/>
    <col min="6409" max="6424" width="4.140625" style="10" customWidth="1"/>
    <col min="6425" max="6426" width="5.85546875" style="10" customWidth="1"/>
    <col min="6427" max="6428" width="4.140625" style="10" customWidth="1"/>
    <col min="6429" max="6429" width="5.28515625" style="10" customWidth="1"/>
    <col min="6430" max="6430" width="5.140625" style="10" customWidth="1"/>
    <col min="6431" max="6431" width="5.42578125" style="10" customWidth="1"/>
    <col min="6432" max="6432" width="5.7109375" style="10" customWidth="1"/>
    <col min="6433" max="6433" width="17.28515625" style="10" customWidth="1"/>
    <col min="6434" max="6434" width="5.7109375" style="10" customWidth="1"/>
    <col min="6435" max="6435" width="6.42578125" style="10" customWidth="1"/>
    <col min="6436" max="6436" width="26" style="10" customWidth="1"/>
    <col min="6437" max="6662" width="11.42578125" style="10"/>
    <col min="6663" max="6663" width="8.42578125" style="10" customWidth="1"/>
    <col min="6664" max="6664" width="26.42578125" style="10" customWidth="1"/>
    <col min="6665" max="6680" width="4.140625" style="10" customWidth="1"/>
    <col min="6681" max="6682" width="5.85546875" style="10" customWidth="1"/>
    <col min="6683" max="6684" width="4.140625" style="10" customWidth="1"/>
    <col min="6685" max="6685" width="5.28515625" style="10" customWidth="1"/>
    <col min="6686" max="6686" width="5.140625" style="10" customWidth="1"/>
    <col min="6687" max="6687" width="5.42578125" style="10" customWidth="1"/>
    <col min="6688" max="6688" width="5.7109375" style="10" customWidth="1"/>
    <col min="6689" max="6689" width="17.28515625" style="10" customWidth="1"/>
    <col min="6690" max="6690" width="5.7109375" style="10" customWidth="1"/>
    <col min="6691" max="6691" width="6.42578125" style="10" customWidth="1"/>
    <col min="6692" max="6692" width="26" style="10" customWidth="1"/>
    <col min="6693" max="6918" width="11.42578125" style="10"/>
    <col min="6919" max="6919" width="8.42578125" style="10" customWidth="1"/>
    <col min="6920" max="6920" width="26.42578125" style="10" customWidth="1"/>
    <col min="6921" max="6936" width="4.140625" style="10" customWidth="1"/>
    <col min="6937" max="6938" width="5.85546875" style="10" customWidth="1"/>
    <col min="6939" max="6940" width="4.140625" style="10" customWidth="1"/>
    <col min="6941" max="6941" width="5.28515625" style="10" customWidth="1"/>
    <col min="6942" max="6942" width="5.140625" style="10" customWidth="1"/>
    <col min="6943" max="6943" width="5.42578125" style="10" customWidth="1"/>
    <col min="6944" max="6944" width="5.7109375" style="10" customWidth="1"/>
    <col min="6945" max="6945" width="17.28515625" style="10" customWidth="1"/>
    <col min="6946" max="6946" width="5.7109375" style="10" customWidth="1"/>
    <col min="6947" max="6947" width="6.42578125" style="10" customWidth="1"/>
    <col min="6948" max="6948" width="26" style="10" customWidth="1"/>
    <col min="6949" max="7174" width="11.42578125" style="10"/>
    <col min="7175" max="7175" width="8.42578125" style="10" customWidth="1"/>
    <col min="7176" max="7176" width="26.42578125" style="10" customWidth="1"/>
    <col min="7177" max="7192" width="4.140625" style="10" customWidth="1"/>
    <col min="7193" max="7194" width="5.85546875" style="10" customWidth="1"/>
    <col min="7195" max="7196" width="4.140625" style="10" customWidth="1"/>
    <col min="7197" max="7197" width="5.28515625" style="10" customWidth="1"/>
    <col min="7198" max="7198" width="5.140625" style="10" customWidth="1"/>
    <col min="7199" max="7199" width="5.42578125" style="10" customWidth="1"/>
    <col min="7200" max="7200" width="5.7109375" style="10" customWidth="1"/>
    <col min="7201" max="7201" width="17.28515625" style="10" customWidth="1"/>
    <col min="7202" max="7202" width="5.7109375" style="10" customWidth="1"/>
    <col min="7203" max="7203" width="6.42578125" style="10" customWidth="1"/>
    <col min="7204" max="7204" width="26" style="10" customWidth="1"/>
    <col min="7205" max="7430" width="11.42578125" style="10"/>
    <col min="7431" max="7431" width="8.42578125" style="10" customWidth="1"/>
    <col min="7432" max="7432" width="26.42578125" style="10" customWidth="1"/>
    <col min="7433" max="7448" width="4.140625" style="10" customWidth="1"/>
    <col min="7449" max="7450" width="5.85546875" style="10" customWidth="1"/>
    <col min="7451" max="7452" width="4.140625" style="10" customWidth="1"/>
    <col min="7453" max="7453" width="5.28515625" style="10" customWidth="1"/>
    <col min="7454" max="7454" width="5.140625" style="10" customWidth="1"/>
    <col min="7455" max="7455" width="5.42578125" style="10" customWidth="1"/>
    <col min="7456" max="7456" width="5.7109375" style="10" customWidth="1"/>
    <col min="7457" max="7457" width="17.28515625" style="10" customWidth="1"/>
    <col min="7458" max="7458" width="5.7109375" style="10" customWidth="1"/>
    <col min="7459" max="7459" width="6.42578125" style="10" customWidth="1"/>
    <col min="7460" max="7460" width="26" style="10" customWidth="1"/>
    <col min="7461" max="7686" width="11.42578125" style="10"/>
    <col min="7687" max="7687" width="8.42578125" style="10" customWidth="1"/>
    <col min="7688" max="7688" width="26.42578125" style="10" customWidth="1"/>
    <col min="7689" max="7704" width="4.140625" style="10" customWidth="1"/>
    <col min="7705" max="7706" width="5.85546875" style="10" customWidth="1"/>
    <col min="7707" max="7708" width="4.140625" style="10" customWidth="1"/>
    <col min="7709" max="7709" width="5.28515625" style="10" customWidth="1"/>
    <col min="7710" max="7710" width="5.140625" style="10" customWidth="1"/>
    <col min="7711" max="7711" width="5.42578125" style="10" customWidth="1"/>
    <col min="7712" max="7712" width="5.7109375" style="10" customWidth="1"/>
    <col min="7713" max="7713" width="17.28515625" style="10" customWidth="1"/>
    <col min="7714" max="7714" width="5.7109375" style="10" customWidth="1"/>
    <col min="7715" max="7715" width="6.42578125" style="10" customWidth="1"/>
    <col min="7716" max="7716" width="26" style="10" customWidth="1"/>
    <col min="7717" max="7942" width="11.42578125" style="10"/>
    <col min="7943" max="7943" width="8.42578125" style="10" customWidth="1"/>
    <col min="7944" max="7944" width="26.42578125" style="10" customWidth="1"/>
    <col min="7945" max="7960" width="4.140625" style="10" customWidth="1"/>
    <col min="7961" max="7962" width="5.85546875" style="10" customWidth="1"/>
    <col min="7963" max="7964" width="4.140625" style="10" customWidth="1"/>
    <col min="7965" max="7965" width="5.28515625" style="10" customWidth="1"/>
    <col min="7966" max="7966" width="5.140625" style="10" customWidth="1"/>
    <col min="7967" max="7967" width="5.42578125" style="10" customWidth="1"/>
    <col min="7968" max="7968" width="5.7109375" style="10" customWidth="1"/>
    <col min="7969" max="7969" width="17.28515625" style="10" customWidth="1"/>
    <col min="7970" max="7970" width="5.7109375" style="10" customWidth="1"/>
    <col min="7971" max="7971" width="6.42578125" style="10" customWidth="1"/>
    <col min="7972" max="7972" width="26" style="10" customWidth="1"/>
    <col min="7973" max="8198" width="11.42578125" style="10"/>
    <col min="8199" max="8199" width="8.42578125" style="10" customWidth="1"/>
    <col min="8200" max="8200" width="26.42578125" style="10" customWidth="1"/>
    <col min="8201" max="8216" width="4.140625" style="10" customWidth="1"/>
    <col min="8217" max="8218" width="5.85546875" style="10" customWidth="1"/>
    <col min="8219" max="8220" width="4.140625" style="10" customWidth="1"/>
    <col min="8221" max="8221" width="5.28515625" style="10" customWidth="1"/>
    <col min="8222" max="8222" width="5.140625" style="10" customWidth="1"/>
    <col min="8223" max="8223" width="5.42578125" style="10" customWidth="1"/>
    <col min="8224" max="8224" width="5.7109375" style="10" customWidth="1"/>
    <col min="8225" max="8225" width="17.28515625" style="10" customWidth="1"/>
    <col min="8226" max="8226" width="5.7109375" style="10" customWidth="1"/>
    <col min="8227" max="8227" width="6.42578125" style="10" customWidth="1"/>
    <col min="8228" max="8228" width="26" style="10" customWidth="1"/>
    <col min="8229" max="8454" width="11.42578125" style="10"/>
    <col min="8455" max="8455" width="8.42578125" style="10" customWidth="1"/>
    <col min="8456" max="8456" width="26.42578125" style="10" customWidth="1"/>
    <col min="8457" max="8472" width="4.140625" style="10" customWidth="1"/>
    <col min="8473" max="8474" width="5.85546875" style="10" customWidth="1"/>
    <col min="8475" max="8476" width="4.140625" style="10" customWidth="1"/>
    <col min="8477" max="8477" width="5.28515625" style="10" customWidth="1"/>
    <col min="8478" max="8478" width="5.140625" style="10" customWidth="1"/>
    <col min="8479" max="8479" width="5.42578125" style="10" customWidth="1"/>
    <col min="8480" max="8480" width="5.7109375" style="10" customWidth="1"/>
    <col min="8481" max="8481" width="17.28515625" style="10" customWidth="1"/>
    <col min="8482" max="8482" width="5.7109375" style="10" customWidth="1"/>
    <col min="8483" max="8483" width="6.42578125" style="10" customWidth="1"/>
    <col min="8484" max="8484" width="26" style="10" customWidth="1"/>
    <col min="8485" max="8710" width="11.42578125" style="10"/>
    <col min="8711" max="8711" width="8.42578125" style="10" customWidth="1"/>
    <col min="8712" max="8712" width="26.42578125" style="10" customWidth="1"/>
    <col min="8713" max="8728" width="4.140625" style="10" customWidth="1"/>
    <col min="8729" max="8730" width="5.85546875" style="10" customWidth="1"/>
    <col min="8731" max="8732" width="4.140625" style="10" customWidth="1"/>
    <col min="8733" max="8733" width="5.28515625" style="10" customWidth="1"/>
    <col min="8734" max="8734" width="5.140625" style="10" customWidth="1"/>
    <col min="8735" max="8735" width="5.42578125" style="10" customWidth="1"/>
    <col min="8736" max="8736" width="5.7109375" style="10" customWidth="1"/>
    <col min="8737" max="8737" width="17.28515625" style="10" customWidth="1"/>
    <col min="8738" max="8738" width="5.7109375" style="10" customWidth="1"/>
    <col min="8739" max="8739" width="6.42578125" style="10" customWidth="1"/>
    <col min="8740" max="8740" width="26" style="10" customWidth="1"/>
    <col min="8741" max="8966" width="11.42578125" style="10"/>
    <col min="8967" max="8967" width="8.42578125" style="10" customWidth="1"/>
    <col min="8968" max="8968" width="26.42578125" style="10" customWidth="1"/>
    <col min="8969" max="8984" width="4.140625" style="10" customWidth="1"/>
    <col min="8985" max="8986" width="5.85546875" style="10" customWidth="1"/>
    <col min="8987" max="8988" width="4.140625" style="10" customWidth="1"/>
    <col min="8989" max="8989" width="5.28515625" style="10" customWidth="1"/>
    <col min="8990" max="8990" width="5.140625" style="10" customWidth="1"/>
    <col min="8991" max="8991" width="5.42578125" style="10" customWidth="1"/>
    <col min="8992" max="8992" width="5.7109375" style="10" customWidth="1"/>
    <col min="8993" max="8993" width="17.28515625" style="10" customWidth="1"/>
    <col min="8994" max="8994" width="5.7109375" style="10" customWidth="1"/>
    <col min="8995" max="8995" width="6.42578125" style="10" customWidth="1"/>
    <col min="8996" max="8996" width="26" style="10" customWidth="1"/>
    <col min="8997" max="9222" width="11.42578125" style="10"/>
    <col min="9223" max="9223" width="8.42578125" style="10" customWidth="1"/>
    <col min="9224" max="9224" width="26.42578125" style="10" customWidth="1"/>
    <col min="9225" max="9240" width="4.140625" style="10" customWidth="1"/>
    <col min="9241" max="9242" width="5.85546875" style="10" customWidth="1"/>
    <col min="9243" max="9244" width="4.140625" style="10" customWidth="1"/>
    <col min="9245" max="9245" width="5.28515625" style="10" customWidth="1"/>
    <col min="9246" max="9246" width="5.140625" style="10" customWidth="1"/>
    <col min="9247" max="9247" width="5.42578125" style="10" customWidth="1"/>
    <col min="9248" max="9248" width="5.7109375" style="10" customWidth="1"/>
    <col min="9249" max="9249" width="17.28515625" style="10" customWidth="1"/>
    <col min="9250" max="9250" width="5.7109375" style="10" customWidth="1"/>
    <col min="9251" max="9251" width="6.42578125" style="10" customWidth="1"/>
    <col min="9252" max="9252" width="26" style="10" customWidth="1"/>
    <col min="9253" max="9478" width="11.42578125" style="10"/>
    <col min="9479" max="9479" width="8.42578125" style="10" customWidth="1"/>
    <col min="9480" max="9480" width="26.42578125" style="10" customWidth="1"/>
    <col min="9481" max="9496" width="4.140625" style="10" customWidth="1"/>
    <col min="9497" max="9498" width="5.85546875" style="10" customWidth="1"/>
    <col min="9499" max="9500" width="4.140625" style="10" customWidth="1"/>
    <col min="9501" max="9501" width="5.28515625" style="10" customWidth="1"/>
    <col min="9502" max="9502" width="5.140625" style="10" customWidth="1"/>
    <col min="9503" max="9503" width="5.42578125" style="10" customWidth="1"/>
    <col min="9504" max="9504" width="5.7109375" style="10" customWidth="1"/>
    <col min="9505" max="9505" width="17.28515625" style="10" customWidth="1"/>
    <col min="9506" max="9506" width="5.7109375" style="10" customWidth="1"/>
    <col min="9507" max="9507" width="6.42578125" style="10" customWidth="1"/>
    <col min="9508" max="9508" width="26" style="10" customWidth="1"/>
    <col min="9509" max="9734" width="11.42578125" style="10"/>
    <col min="9735" max="9735" width="8.42578125" style="10" customWidth="1"/>
    <col min="9736" max="9736" width="26.42578125" style="10" customWidth="1"/>
    <col min="9737" max="9752" width="4.140625" style="10" customWidth="1"/>
    <col min="9753" max="9754" width="5.85546875" style="10" customWidth="1"/>
    <col min="9755" max="9756" width="4.140625" style="10" customWidth="1"/>
    <col min="9757" max="9757" width="5.28515625" style="10" customWidth="1"/>
    <col min="9758" max="9758" width="5.140625" style="10" customWidth="1"/>
    <col min="9759" max="9759" width="5.42578125" style="10" customWidth="1"/>
    <col min="9760" max="9760" width="5.7109375" style="10" customWidth="1"/>
    <col min="9761" max="9761" width="17.28515625" style="10" customWidth="1"/>
    <col min="9762" max="9762" width="5.7109375" style="10" customWidth="1"/>
    <col min="9763" max="9763" width="6.42578125" style="10" customWidth="1"/>
    <col min="9764" max="9764" width="26" style="10" customWidth="1"/>
    <col min="9765" max="9990" width="11.42578125" style="10"/>
    <col min="9991" max="9991" width="8.42578125" style="10" customWidth="1"/>
    <col min="9992" max="9992" width="26.42578125" style="10" customWidth="1"/>
    <col min="9993" max="10008" width="4.140625" style="10" customWidth="1"/>
    <col min="10009" max="10010" width="5.85546875" style="10" customWidth="1"/>
    <col min="10011" max="10012" width="4.140625" style="10" customWidth="1"/>
    <col min="10013" max="10013" width="5.28515625" style="10" customWidth="1"/>
    <col min="10014" max="10014" width="5.140625" style="10" customWidth="1"/>
    <col min="10015" max="10015" width="5.42578125" style="10" customWidth="1"/>
    <col min="10016" max="10016" width="5.7109375" style="10" customWidth="1"/>
    <col min="10017" max="10017" width="17.28515625" style="10" customWidth="1"/>
    <col min="10018" max="10018" width="5.7109375" style="10" customWidth="1"/>
    <col min="10019" max="10019" width="6.42578125" style="10" customWidth="1"/>
    <col min="10020" max="10020" width="26" style="10" customWidth="1"/>
    <col min="10021" max="10246" width="11.42578125" style="10"/>
    <col min="10247" max="10247" width="8.42578125" style="10" customWidth="1"/>
    <col min="10248" max="10248" width="26.42578125" style="10" customWidth="1"/>
    <col min="10249" max="10264" width="4.140625" style="10" customWidth="1"/>
    <col min="10265" max="10266" width="5.85546875" style="10" customWidth="1"/>
    <col min="10267" max="10268" width="4.140625" style="10" customWidth="1"/>
    <col min="10269" max="10269" width="5.28515625" style="10" customWidth="1"/>
    <col min="10270" max="10270" width="5.140625" style="10" customWidth="1"/>
    <col min="10271" max="10271" width="5.42578125" style="10" customWidth="1"/>
    <col min="10272" max="10272" width="5.7109375" style="10" customWidth="1"/>
    <col min="10273" max="10273" width="17.28515625" style="10" customWidth="1"/>
    <col min="10274" max="10274" width="5.7109375" style="10" customWidth="1"/>
    <col min="10275" max="10275" width="6.42578125" style="10" customWidth="1"/>
    <col min="10276" max="10276" width="26" style="10" customWidth="1"/>
    <col min="10277" max="10502" width="11.42578125" style="10"/>
    <col min="10503" max="10503" width="8.42578125" style="10" customWidth="1"/>
    <col min="10504" max="10504" width="26.42578125" style="10" customWidth="1"/>
    <col min="10505" max="10520" width="4.140625" style="10" customWidth="1"/>
    <col min="10521" max="10522" width="5.85546875" style="10" customWidth="1"/>
    <col min="10523" max="10524" width="4.140625" style="10" customWidth="1"/>
    <col min="10525" max="10525" width="5.28515625" style="10" customWidth="1"/>
    <col min="10526" max="10526" width="5.140625" style="10" customWidth="1"/>
    <col min="10527" max="10527" width="5.42578125" style="10" customWidth="1"/>
    <col min="10528" max="10528" width="5.7109375" style="10" customWidth="1"/>
    <col min="10529" max="10529" width="17.28515625" style="10" customWidth="1"/>
    <col min="10530" max="10530" width="5.7109375" style="10" customWidth="1"/>
    <col min="10531" max="10531" width="6.42578125" style="10" customWidth="1"/>
    <col min="10532" max="10532" width="26" style="10" customWidth="1"/>
    <col min="10533" max="10758" width="11.42578125" style="10"/>
    <col min="10759" max="10759" width="8.42578125" style="10" customWidth="1"/>
    <col min="10760" max="10760" width="26.42578125" style="10" customWidth="1"/>
    <col min="10761" max="10776" width="4.140625" style="10" customWidth="1"/>
    <col min="10777" max="10778" width="5.85546875" style="10" customWidth="1"/>
    <col min="10779" max="10780" width="4.140625" style="10" customWidth="1"/>
    <col min="10781" max="10781" width="5.28515625" style="10" customWidth="1"/>
    <col min="10782" max="10782" width="5.140625" style="10" customWidth="1"/>
    <col min="10783" max="10783" width="5.42578125" style="10" customWidth="1"/>
    <col min="10784" max="10784" width="5.7109375" style="10" customWidth="1"/>
    <col min="10785" max="10785" width="17.28515625" style="10" customWidth="1"/>
    <col min="10786" max="10786" width="5.7109375" style="10" customWidth="1"/>
    <col min="10787" max="10787" width="6.42578125" style="10" customWidth="1"/>
    <col min="10788" max="10788" width="26" style="10" customWidth="1"/>
    <col min="10789" max="11014" width="11.42578125" style="10"/>
    <col min="11015" max="11015" width="8.42578125" style="10" customWidth="1"/>
    <col min="11016" max="11016" width="26.42578125" style="10" customWidth="1"/>
    <col min="11017" max="11032" width="4.140625" style="10" customWidth="1"/>
    <col min="11033" max="11034" width="5.85546875" style="10" customWidth="1"/>
    <col min="11035" max="11036" width="4.140625" style="10" customWidth="1"/>
    <col min="11037" max="11037" width="5.28515625" style="10" customWidth="1"/>
    <col min="11038" max="11038" width="5.140625" style="10" customWidth="1"/>
    <col min="11039" max="11039" width="5.42578125" style="10" customWidth="1"/>
    <col min="11040" max="11040" width="5.7109375" style="10" customWidth="1"/>
    <col min="11041" max="11041" width="17.28515625" style="10" customWidth="1"/>
    <col min="11042" max="11042" width="5.7109375" style="10" customWidth="1"/>
    <col min="11043" max="11043" width="6.42578125" style="10" customWidth="1"/>
    <col min="11044" max="11044" width="26" style="10" customWidth="1"/>
    <col min="11045" max="11270" width="11.42578125" style="10"/>
    <col min="11271" max="11271" width="8.42578125" style="10" customWidth="1"/>
    <col min="11272" max="11272" width="26.42578125" style="10" customWidth="1"/>
    <col min="11273" max="11288" width="4.140625" style="10" customWidth="1"/>
    <col min="11289" max="11290" width="5.85546875" style="10" customWidth="1"/>
    <col min="11291" max="11292" width="4.140625" style="10" customWidth="1"/>
    <col min="11293" max="11293" width="5.28515625" style="10" customWidth="1"/>
    <col min="11294" max="11294" width="5.140625" style="10" customWidth="1"/>
    <col min="11295" max="11295" width="5.42578125" style="10" customWidth="1"/>
    <col min="11296" max="11296" width="5.7109375" style="10" customWidth="1"/>
    <col min="11297" max="11297" width="17.28515625" style="10" customWidth="1"/>
    <col min="11298" max="11298" width="5.7109375" style="10" customWidth="1"/>
    <col min="11299" max="11299" width="6.42578125" style="10" customWidth="1"/>
    <col min="11300" max="11300" width="26" style="10" customWidth="1"/>
    <col min="11301" max="11526" width="11.42578125" style="10"/>
    <col min="11527" max="11527" width="8.42578125" style="10" customWidth="1"/>
    <col min="11528" max="11528" width="26.42578125" style="10" customWidth="1"/>
    <col min="11529" max="11544" width="4.140625" style="10" customWidth="1"/>
    <col min="11545" max="11546" width="5.85546875" style="10" customWidth="1"/>
    <col min="11547" max="11548" width="4.140625" style="10" customWidth="1"/>
    <col min="11549" max="11549" width="5.28515625" style="10" customWidth="1"/>
    <col min="11550" max="11550" width="5.140625" style="10" customWidth="1"/>
    <col min="11551" max="11551" width="5.42578125" style="10" customWidth="1"/>
    <col min="11552" max="11552" width="5.7109375" style="10" customWidth="1"/>
    <col min="11553" max="11553" width="17.28515625" style="10" customWidth="1"/>
    <col min="11554" max="11554" width="5.7109375" style="10" customWidth="1"/>
    <col min="11555" max="11555" width="6.42578125" style="10" customWidth="1"/>
    <col min="11556" max="11556" width="26" style="10" customWidth="1"/>
    <col min="11557" max="11782" width="11.42578125" style="10"/>
    <col min="11783" max="11783" width="8.42578125" style="10" customWidth="1"/>
    <col min="11784" max="11784" width="26.42578125" style="10" customWidth="1"/>
    <col min="11785" max="11800" width="4.140625" style="10" customWidth="1"/>
    <col min="11801" max="11802" width="5.85546875" style="10" customWidth="1"/>
    <col min="11803" max="11804" width="4.140625" style="10" customWidth="1"/>
    <col min="11805" max="11805" width="5.28515625" style="10" customWidth="1"/>
    <col min="11806" max="11806" width="5.140625" style="10" customWidth="1"/>
    <col min="11807" max="11807" width="5.42578125" style="10" customWidth="1"/>
    <col min="11808" max="11808" width="5.7109375" style="10" customWidth="1"/>
    <col min="11809" max="11809" width="17.28515625" style="10" customWidth="1"/>
    <col min="11810" max="11810" width="5.7109375" style="10" customWidth="1"/>
    <col min="11811" max="11811" width="6.42578125" style="10" customWidth="1"/>
    <col min="11812" max="11812" width="26" style="10" customWidth="1"/>
    <col min="11813" max="12038" width="11.42578125" style="10"/>
    <col min="12039" max="12039" width="8.42578125" style="10" customWidth="1"/>
    <col min="12040" max="12040" width="26.42578125" style="10" customWidth="1"/>
    <col min="12041" max="12056" width="4.140625" style="10" customWidth="1"/>
    <col min="12057" max="12058" width="5.85546875" style="10" customWidth="1"/>
    <col min="12059" max="12060" width="4.140625" style="10" customWidth="1"/>
    <col min="12061" max="12061" width="5.28515625" style="10" customWidth="1"/>
    <col min="12062" max="12062" width="5.140625" style="10" customWidth="1"/>
    <col min="12063" max="12063" width="5.42578125" style="10" customWidth="1"/>
    <col min="12064" max="12064" width="5.7109375" style="10" customWidth="1"/>
    <col min="12065" max="12065" width="17.28515625" style="10" customWidth="1"/>
    <col min="12066" max="12066" width="5.7109375" style="10" customWidth="1"/>
    <col min="12067" max="12067" width="6.42578125" style="10" customWidth="1"/>
    <col min="12068" max="12068" width="26" style="10" customWidth="1"/>
    <col min="12069" max="12294" width="11.42578125" style="10"/>
    <col min="12295" max="12295" width="8.42578125" style="10" customWidth="1"/>
    <col min="12296" max="12296" width="26.42578125" style="10" customWidth="1"/>
    <col min="12297" max="12312" width="4.140625" style="10" customWidth="1"/>
    <col min="12313" max="12314" width="5.85546875" style="10" customWidth="1"/>
    <col min="12315" max="12316" width="4.140625" style="10" customWidth="1"/>
    <col min="12317" max="12317" width="5.28515625" style="10" customWidth="1"/>
    <col min="12318" max="12318" width="5.140625" style="10" customWidth="1"/>
    <col min="12319" max="12319" width="5.42578125" style="10" customWidth="1"/>
    <col min="12320" max="12320" width="5.7109375" style="10" customWidth="1"/>
    <col min="12321" max="12321" width="17.28515625" style="10" customWidth="1"/>
    <col min="12322" max="12322" width="5.7109375" style="10" customWidth="1"/>
    <col min="12323" max="12323" width="6.42578125" style="10" customWidth="1"/>
    <col min="12324" max="12324" width="26" style="10" customWidth="1"/>
    <col min="12325" max="12550" width="11.42578125" style="10"/>
    <col min="12551" max="12551" width="8.42578125" style="10" customWidth="1"/>
    <col min="12552" max="12552" width="26.42578125" style="10" customWidth="1"/>
    <col min="12553" max="12568" width="4.140625" style="10" customWidth="1"/>
    <col min="12569" max="12570" width="5.85546875" style="10" customWidth="1"/>
    <col min="12571" max="12572" width="4.140625" style="10" customWidth="1"/>
    <col min="12573" max="12573" width="5.28515625" style="10" customWidth="1"/>
    <col min="12574" max="12574" width="5.140625" style="10" customWidth="1"/>
    <col min="12575" max="12575" width="5.42578125" style="10" customWidth="1"/>
    <col min="12576" max="12576" width="5.7109375" style="10" customWidth="1"/>
    <col min="12577" max="12577" width="17.28515625" style="10" customWidth="1"/>
    <col min="12578" max="12578" width="5.7109375" style="10" customWidth="1"/>
    <col min="12579" max="12579" width="6.42578125" style="10" customWidth="1"/>
    <col min="12580" max="12580" width="26" style="10" customWidth="1"/>
    <col min="12581" max="12806" width="11.42578125" style="10"/>
    <col min="12807" max="12807" width="8.42578125" style="10" customWidth="1"/>
    <col min="12808" max="12808" width="26.42578125" style="10" customWidth="1"/>
    <col min="12809" max="12824" width="4.140625" style="10" customWidth="1"/>
    <col min="12825" max="12826" width="5.85546875" style="10" customWidth="1"/>
    <col min="12827" max="12828" width="4.140625" style="10" customWidth="1"/>
    <col min="12829" max="12829" width="5.28515625" style="10" customWidth="1"/>
    <col min="12830" max="12830" width="5.140625" style="10" customWidth="1"/>
    <col min="12831" max="12831" width="5.42578125" style="10" customWidth="1"/>
    <col min="12832" max="12832" width="5.7109375" style="10" customWidth="1"/>
    <col min="12833" max="12833" width="17.28515625" style="10" customWidth="1"/>
    <col min="12834" max="12834" width="5.7109375" style="10" customWidth="1"/>
    <col min="12835" max="12835" width="6.42578125" style="10" customWidth="1"/>
    <col min="12836" max="12836" width="26" style="10" customWidth="1"/>
    <col min="12837" max="13062" width="11.42578125" style="10"/>
    <col min="13063" max="13063" width="8.42578125" style="10" customWidth="1"/>
    <col min="13064" max="13064" width="26.42578125" style="10" customWidth="1"/>
    <col min="13065" max="13080" width="4.140625" style="10" customWidth="1"/>
    <col min="13081" max="13082" width="5.85546875" style="10" customWidth="1"/>
    <col min="13083" max="13084" width="4.140625" style="10" customWidth="1"/>
    <col min="13085" max="13085" width="5.28515625" style="10" customWidth="1"/>
    <col min="13086" max="13086" width="5.140625" style="10" customWidth="1"/>
    <col min="13087" max="13087" width="5.42578125" style="10" customWidth="1"/>
    <col min="13088" max="13088" width="5.7109375" style="10" customWidth="1"/>
    <col min="13089" max="13089" width="17.28515625" style="10" customWidth="1"/>
    <col min="13090" max="13090" width="5.7109375" style="10" customWidth="1"/>
    <col min="13091" max="13091" width="6.42578125" style="10" customWidth="1"/>
    <col min="13092" max="13092" width="26" style="10" customWidth="1"/>
    <col min="13093" max="13318" width="11.42578125" style="10"/>
    <col min="13319" max="13319" width="8.42578125" style="10" customWidth="1"/>
    <col min="13320" max="13320" width="26.42578125" style="10" customWidth="1"/>
    <col min="13321" max="13336" width="4.140625" style="10" customWidth="1"/>
    <col min="13337" max="13338" width="5.85546875" style="10" customWidth="1"/>
    <col min="13339" max="13340" width="4.140625" style="10" customWidth="1"/>
    <col min="13341" max="13341" width="5.28515625" style="10" customWidth="1"/>
    <col min="13342" max="13342" width="5.140625" style="10" customWidth="1"/>
    <col min="13343" max="13343" width="5.42578125" style="10" customWidth="1"/>
    <col min="13344" max="13344" width="5.7109375" style="10" customWidth="1"/>
    <col min="13345" max="13345" width="17.28515625" style="10" customWidth="1"/>
    <col min="13346" max="13346" width="5.7109375" style="10" customWidth="1"/>
    <col min="13347" max="13347" width="6.42578125" style="10" customWidth="1"/>
    <col min="13348" max="13348" width="26" style="10" customWidth="1"/>
    <col min="13349" max="13574" width="11.42578125" style="10"/>
    <col min="13575" max="13575" width="8.42578125" style="10" customWidth="1"/>
    <col min="13576" max="13576" width="26.42578125" style="10" customWidth="1"/>
    <col min="13577" max="13592" width="4.140625" style="10" customWidth="1"/>
    <col min="13593" max="13594" width="5.85546875" style="10" customWidth="1"/>
    <col min="13595" max="13596" width="4.140625" style="10" customWidth="1"/>
    <col min="13597" max="13597" width="5.28515625" style="10" customWidth="1"/>
    <col min="13598" max="13598" width="5.140625" style="10" customWidth="1"/>
    <col min="13599" max="13599" width="5.42578125" style="10" customWidth="1"/>
    <col min="13600" max="13600" width="5.7109375" style="10" customWidth="1"/>
    <col min="13601" max="13601" width="17.28515625" style="10" customWidth="1"/>
    <col min="13602" max="13602" width="5.7109375" style="10" customWidth="1"/>
    <col min="13603" max="13603" width="6.42578125" style="10" customWidth="1"/>
    <col min="13604" max="13604" width="26" style="10" customWidth="1"/>
    <col min="13605" max="13830" width="11.42578125" style="10"/>
    <col min="13831" max="13831" width="8.42578125" style="10" customWidth="1"/>
    <col min="13832" max="13832" width="26.42578125" style="10" customWidth="1"/>
    <col min="13833" max="13848" width="4.140625" style="10" customWidth="1"/>
    <col min="13849" max="13850" width="5.85546875" style="10" customWidth="1"/>
    <col min="13851" max="13852" width="4.140625" style="10" customWidth="1"/>
    <col min="13853" max="13853" width="5.28515625" style="10" customWidth="1"/>
    <col min="13854" max="13854" width="5.140625" style="10" customWidth="1"/>
    <col min="13855" max="13855" width="5.42578125" style="10" customWidth="1"/>
    <col min="13856" max="13856" width="5.7109375" style="10" customWidth="1"/>
    <col min="13857" max="13857" width="17.28515625" style="10" customWidth="1"/>
    <col min="13858" max="13858" width="5.7109375" style="10" customWidth="1"/>
    <col min="13859" max="13859" width="6.42578125" style="10" customWidth="1"/>
    <col min="13860" max="13860" width="26" style="10" customWidth="1"/>
    <col min="13861" max="14086" width="11.42578125" style="10"/>
    <col min="14087" max="14087" width="8.42578125" style="10" customWidth="1"/>
    <col min="14088" max="14088" width="26.42578125" style="10" customWidth="1"/>
    <col min="14089" max="14104" width="4.140625" style="10" customWidth="1"/>
    <col min="14105" max="14106" width="5.85546875" style="10" customWidth="1"/>
    <col min="14107" max="14108" width="4.140625" style="10" customWidth="1"/>
    <col min="14109" max="14109" width="5.28515625" style="10" customWidth="1"/>
    <col min="14110" max="14110" width="5.140625" style="10" customWidth="1"/>
    <col min="14111" max="14111" width="5.42578125" style="10" customWidth="1"/>
    <col min="14112" max="14112" width="5.7109375" style="10" customWidth="1"/>
    <col min="14113" max="14113" width="17.28515625" style="10" customWidth="1"/>
    <col min="14114" max="14114" width="5.7109375" style="10" customWidth="1"/>
    <col min="14115" max="14115" width="6.42578125" style="10" customWidth="1"/>
    <col min="14116" max="14116" width="26" style="10" customWidth="1"/>
    <col min="14117" max="14342" width="11.42578125" style="10"/>
    <col min="14343" max="14343" width="8.42578125" style="10" customWidth="1"/>
    <col min="14344" max="14344" width="26.42578125" style="10" customWidth="1"/>
    <col min="14345" max="14360" width="4.140625" style="10" customWidth="1"/>
    <col min="14361" max="14362" width="5.85546875" style="10" customWidth="1"/>
    <col min="14363" max="14364" width="4.140625" style="10" customWidth="1"/>
    <col min="14365" max="14365" width="5.28515625" style="10" customWidth="1"/>
    <col min="14366" max="14366" width="5.140625" style="10" customWidth="1"/>
    <col min="14367" max="14367" width="5.42578125" style="10" customWidth="1"/>
    <col min="14368" max="14368" width="5.7109375" style="10" customWidth="1"/>
    <col min="14369" max="14369" width="17.28515625" style="10" customWidth="1"/>
    <col min="14370" max="14370" width="5.7109375" style="10" customWidth="1"/>
    <col min="14371" max="14371" width="6.42578125" style="10" customWidth="1"/>
    <col min="14372" max="14372" width="26" style="10" customWidth="1"/>
    <col min="14373" max="14598" width="11.42578125" style="10"/>
    <col min="14599" max="14599" width="8.42578125" style="10" customWidth="1"/>
    <col min="14600" max="14600" width="26.42578125" style="10" customWidth="1"/>
    <col min="14601" max="14616" width="4.140625" style="10" customWidth="1"/>
    <col min="14617" max="14618" width="5.85546875" style="10" customWidth="1"/>
    <col min="14619" max="14620" width="4.140625" style="10" customWidth="1"/>
    <col min="14621" max="14621" width="5.28515625" style="10" customWidth="1"/>
    <col min="14622" max="14622" width="5.140625" style="10" customWidth="1"/>
    <col min="14623" max="14623" width="5.42578125" style="10" customWidth="1"/>
    <col min="14624" max="14624" width="5.7109375" style="10" customWidth="1"/>
    <col min="14625" max="14625" width="17.28515625" style="10" customWidth="1"/>
    <col min="14626" max="14626" width="5.7109375" style="10" customWidth="1"/>
    <col min="14627" max="14627" width="6.42578125" style="10" customWidth="1"/>
    <col min="14628" max="14628" width="26" style="10" customWidth="1"/>
    <col min="14629" max="14854" width="11.42578125" style="10"/>
    <col min="14855" max="14855" width="8.42578125" style="10" customWidth="1"/>
    <col min="14856" max="14856" width="26.42578125" style="10" customWidth="1"/>
    <col min="14857" max="14872" width="4.140625" style="10" customWidth="1"/>
    <col min="14873" max="14874" width="5.85546875" style="10" customWidth="1"/>
    <col min="14875" max="14876" width="4.140625" style="10" customWidth="1"/>
    <col min="14877" max="14877" width="5.28515625" style="10" customWidth="1"/>
    <col min="14878" max="14878" width="5.140625" style="10" customWidth="1"/>
    <col min="14879" max="14879" width="5.42578125" style="10" customWidth="1"/>
    <col min="14880" max="14880" width="5.7109375" style="10" customWidth="1"/>
    <col min="14881" max="14881" width="17.28515625" style="10" customWidth="1"/>
    <col min="14882" max="14882" width="5.7109375" style="10" customWidth="1"/>
    <col min="14883" max="14883" width="6.42578125" style="10" customWidth="1"/>
    <col min="14884" max="14884" width="26" style="10" customWidth="1"/>
    <col min="14885" max="15110" width="11.42578125" style="10"/>
    <col min="15111" max="15111" width="8.42578125" style="10" customWidth="1"/>
    <col min="15112" max="15112" width="26.42578125" style="10" customWidth="1"/>
    <col min="15113" max="15128" width="4.140625" style="10" customWidth="1"/>
    <col min="15129" max="15130" width="5.85546875" style="10" customWidth="1"/>
    <col min="15131" max="15132" width="4.140625" style="10" customWidth="1"/>
    <col min="15133" max="15133" width="5.28515625" style="10" customWidth="1"/>
    <col min="15134" max="15134" width="5.140625" style="10" customWidth="1"/>
    <col min="15135" max="15135" width="5.42578125" style="10" customWidth="1"/>
    <col min="15136" max="15136" width="5.7109375" style="10" customWidth="1"/>
    <col min="15137" max="15137" width="17.28515625" style="10" customWidth="1"/>
    <col min="15138" max="15138" width="5.7109375" style="10" customWidth="1"/>
    <col min="15139" max="15139" width="6.42578125" style="10" customWidth="1"/>
    <col min="15140" max="15140" width="26" style="10" customWidth="1"/>
    <col min="15141" max="15366" width="11.42578125" style="10"/>
    <col min="15367" max="15367" width="8.42578125" style="10" customWidth="1"/>
    <col min="15368" max="15368" width="26.42578125" style="10" customWidth="1"/>
    <col min="15369" max="15384" width="4.140625" style="10" customWidth="1"/>
    <col min="15385" max="15386" width="5.85546875" style="10" customWidth="1"/>
    <col min="15387" max="15388" width="4.140625" style="10" customWidth="1"/>
    <col min="15389" max="15389" width="5.28515625" style="10" customWidth="1"/>
    <col min="15390" max="15390" width="5.140625" style="10" customWidth="1"/>
    <col min="15391" max="15391" width="5.42578125" style="10" customWidth="1"/>
    <col min="15392" max="15392" width="5.7109375" style="10" customWidth="1"/>
    <col min="15393" max="15393" width="17.28515625" style="10" customWidth="1"/>
    <col min="15394" max="15394" width="5.7109375" style="10" customWidth="1"/>
    <col min="15395" max="15395" width="6.42578125" style="10" customWidth="1"/>
    <col min="15396" max="15396" width="26" style="10" customWidth="1"/>
    <col min="15397" max="15622" width="11.42578125" style="10"/>
    <col min="15623" max="15623" width="8.42578125" style="10" customWidth="1"/>
    <col min="15624" max="15624" width="26.42578125" style="10" customWidth="1"/>
    <col min="15625" max="15640" width="4.140625" style="10" customWidth="1"/>
    <col min="15641" max="15642" width="5.85546875" style="10" customWidth="1"/>
    <col min="15643" max="15644" width="4.140625" style="10" customWidth="1"/>
    <col min="15645" max="15645" width="5.28515625" style="10" customWidth="1"/>
    <col min="15646" max="15646" width="5.140625" style="10" customWidth="1"/>
    <col min="15647" max="15647" width="5.42578125" style="10" customWidth="1"/>
    <col min="15648" max="15648" width="5.7109375" style="10" customWidth="1"/>
    <col min="15649" max="15649" width="17.28515625" style="10" customWidth="1"/>
    <col min="15650" max="15650" width="5.7109375" style="10" customWidth="1"/>
    <col min="15651" max="15651" width="6.42578125" style="10" customWidth="1"/>
    <col min="15652" max="15652" width="26" style="10" customWidth="1"/>
    <col min="15653" max="15878" width="11.42578125" style="10"/>
    <col min="15879" max="15879" width="8.42578125" style="10" customWidth="1"/>
    <col min="15880" max="15880" width="26.42578125" style="10" customWidth="1"/>
    <col min="15881" max="15896" width="4.140625" style="10" customWidth="1"/>
    <col min="15897" max="15898" width="5.85546875" style="10" customWidth="1"/>
    <col min="15899" max="15900" width="4.140625" style="10" customWidth="1"/>
    <col min="15901" max="15901" width="5.28515625" style="10" customWidth="1"/>
    <col min="15902" max="15902" width="5.140625" style="10" customWidth="1"/>
    <col min="15903" max="15903" width="5.42578125" style="10" customWidth="1"/>
    <col min="15904" max="15904" width="5.7109375" style="10" customWidth="1"/>
    <col min="15905" max="15905" width="17.28515625" style="10" customWidth="1"/>
    <col min="15906" max="15906" width="5.7109375" style="10" customWidth="1"/>
    <col min="15907" max="15907" width="6.42578125" style="10" customWidth="1"/>
    <col min="15908" max="15908" width="26" style="10" customWidth="1"/>
    <col min="15909" max="16134" width="11.42578125" style="10"/>
    <col min="16135" max="16135" width="8.42578125" style="10" customWidth="1"/>
    <col min="16136" max="16136" width="26.42578125" style="10" customWidth="1"/>
    <col min="16137" max="16152" width="4.140625" style="10" customWidth="1"/>
    <col min="16153" max="16154" width="5.85546875" style="10" customWidth="1"/>
    <col min="16155" max="16156" width="4.140625" style="10" customWidth="1"/>
    <col min="16157" max="16157" width="5.28515625" style="10" customWidth="1"/>
    <col min="16158" max="16158" width="5.140625" style="10" customWidth="1"/>
    <col min="16159" max="16159" width="5.42578125" style="10" customWidth="1"/>
    <col min="16160" max="16160" width="5.7109375" style="10" customWidth="1"/>
    <col min="16161" max="16161" width="17.28515625" style="10" customWidth="1"/>
    <col min="16162" max="16162" width="5.7109375" style="10" customWidth="1"/>
    <col min="16163" max="16163" width="6.42578125" style="10" customWidth="1"/>
    <col min="16164" max="16164" width="26" style="10" customWidth="1"/>
    <col min="16165" max="16384" width="11.42578125" style="10"/>
  </cols>
  <sheetData>
    <row r="1" spans="1:66" ht="12.75" thickBot="1" x14ac:dyDescent="0.25">
      <c r="A1" s="261"/>
      <c r="B1" s="262"/>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N1" s="261"/>
      <c r="AO1" s="261"/>
      <c r="AP1" s="261"/>
      <c r="AQ1" s="261"/>
      <c r="AR1" s="261"/>
      <c r="AS1" s="261"/>
      <c r="AT1" s="261"/>
      <c r="AU1" s="261"/>
      <c r="AV1" s="261"/>
      <c r="AW1" s="261"/>
      <c r="AX1" s="261"/>
      <c r="AY1" s="261"/>
      <c r="AZ1" s="261"/>
      <c r="BA1" s="261"/>
      <c r="BB1" s="261"/>
      <c r="BC1" s="261"/>
      <c r="BD1" s="261"/>
      <c r="BE1" s="261"/>
      <c r="BF1" s="261"/>
      <c r="BG1" s="261"/>
      <c r="BH1" s="263"/>
      <c r="BI1" s="263"/>
      <c r="BJ1" s="263"/>
      <c r="BK1" s="263"/>
      <c r="BL1" s="263"/>
      <c r="BM1" s="263"/>
      <c r="BN1" s="263"/>
    </row>
    <row r="2" spans="1:66" ht="33.75" customHeight="1" thickBot="1" x14ac:dyDescent="0.25">
      <c r="B2" s="95"/>
      <c r="C2" s="96"/>
      <c r="D2" s="101" t="s">
        <v>345</v>
      </c>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3"/>
      <c r="AJ2" s="277" t="s">
        <v>359</v>
      </c>
    </row>
    <row r="3" spans="1:66" ht="27" customHeight="1" thickBot="1" x14ac:dyDescent="0.25">
      <c r="B3" s="97"/>
      <c r="C3" s="98"/>
      <c r="D3" s="279" t="s">
        <v>46</v>
      </c>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1" t="s">
        <v>361</v>
      </c>
    </row>
    <row r="4" spans="1:66" ht="30.75" customHeight="1" thickBot="1" x14ac:dyDescent="0.25">
      <c r="B4" s="99"/>
      <c r="C4" s="100"/>
      <c r="D4" s="104"/>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278" t="s">
        <v>360</v>
      </c>
    </row>
    <row r="5" spans="1:66" ht="17.25" customHeight="1" thickBot="1" x14ac:dyDescent="0.25">
      <c r="B5" s="106"/>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8"/>
    </row>
    <row r="6" spans="1:66" s="86" customFormat="1" ht="21" customHeight="1" x14ac:dyDescent="0.2">
      <c r="A6" s="257"/>
      <c r="B6" s="109" t="s">
        <v>47</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1"/>
      <c r="AK6" s="257"/>
      <c r="AL6" s="257"/>
      <c r="AM6" s="257"/>
      <c r="AN6" s="257"/>
      <c r="AO6" s="257"/>
      <c r="AP6" s="257"/>
      <c r="AQ6" s="257"/>
      <c r="AR6" s="257"/>
      <c r="AS6" s="257"/>
      <c r="AT6" s="257"/>
      <c r="AU6" s="257"/>
      <c r="AV6" s="257"/>
      <c r="AW6" s="257"/>
      <c r="AX6" s="257"/>
      <c r="AY6" s="257"/>
      <c r="AZ6" s="257"/>
      <c r="BA6" s="257"/>
      <c r="BB6" s="257"/>
      <c r="BC6" s="257"/>
      <c r="BD6" s="257"/>
      <c r="BE6" s="257"/>
      <c r="BF6" s="257"/>
      <c r="BG6" s="257"/>
    </row>
    <row r="7" spans="1:66" ht="36" customHeight="1" thickBot="1" x14ac:dyDescent="0.25">
      <c r="B7" s="92" t="s">
        <v>344</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4"/>
    </row>
    <row r="8" spans="1:66" s="86" customFormat="1" ht="24" customHeight="1" x14ac:dyDescent="0.2">
      <c r="A8" s="257"/>
      <c r="B8" s="112" t="s">
        <v>48</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t="s">
        <v>49</v>
      </c>
      <c r="AE8" s="113"/>
      <c r="AF8" s="113"/>
      <c r="AG8" s="113"/>
      <c r="AH8" s="113"/>
      <c r="AI8" s="113"/>
      <c r="AJ8" s="114"/>
      <c r="AK8" s="257"/>
      <c r="AL8" s="257"/>
      <c r="AM8" s="257"/>
      <c r="AN8" s="257"/>
      <c r="AO8" s="257"/>
      <c r="AP8" s="257"/>
      <c r="AQ8" s="257"/>
      <c r="AR8" s="257"/>
      <c r="AS8" s="257"/>
      <c r="AT8" s="257"/>
      <c r="AU8" s="257"/>
      <c r="AV8" s="257"/>
      <c r="AW8" s="257"/>
      <c r="AX8" s="257"/>
      <c r="AY8" s="257"/>
      <c r="AZ8" s="257"/>
      <c r="BA8" s="257"/>
      <c r="BB8" s="257"/>
      <c r="BC8" s="257"/>
      <c r="BD8" s="257"/>
      <c r="BE8" s="257"/>
      <c r="BF8" s="257"/>
      <c r="BG8" s="257"/>
    </row>
    <row r="9" spans="1:66" ht="24.75" customHeight="1" x14ac:dyDescent="0.2">
      <c r="B9" s="274" t="s">
        <v>358</v>
      </c>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6"/>
      <c r="AD9" s="115" t="s">
        <v>50</v>
      </c>
      <c r="AE9" s="115"/>
      <c r="AF9" s="115"/>
      <c r="AG9" s="115"/>
      <c r="AH9" s="115"/>
      <c r="AI9" s="115"/>
      <c r="AJ9" s="116"/>
    </row>
    <row r="10" spans="1:66" s="88" customFormat="1" ht="24" customHeight="1" thickBot="1" x14ac:dyDescent="0.25">
      <c r="A10" s="258"/>
      <c r="B10" s="117"/>
      <c r="C10" s="118"/>
      <c r="D10" s="87"/>
      <c r="E10" s="87"/>
      <c r="F10" s="87"/>
      <c r="G10" s="87"/>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9"/>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row>
    <row r="11" spans="1:66" s="90" customFormat="1" ht="18" customHeight="1" x14ac:dyDescent="0.2">
      <c r="A11" s="259"/>
      <c r="B11" s="130" t="s">
        <v>51</v>
      </c>
      <c r="C11" s="133" t="s">
        <v>52</v>
      </c>
      <c r="D11" s="89"/>
      <c r="E11" s="89"/>
      <c r="F11" s="89"/>
      <c r="G11" s="89"/>
      <c r="H11" s="128" t="s">
        <v>53</v>
      </c>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t="s">
        <v>54</v>
      </c>
      <c r="AG11" s="169" t="s">
        <v>55</v>
      </c>
      <c r="AH11" s="170"/>
      <c r="AI11" s="171"/>
      <c r="AJ11" s="120" t="s">
        <v>56</v>
      </c>
      <c r="AK11" s="259"/>
      <c r="AL11" s="259"/>
      <c r="AM11" s="259"/>
      <c r="AN11" s="259"/>
      <c r="AO11" s="259"/>
      <c r="AP11" s="259"/>
      <c r="AQ11" s="259"/>
      <c r="AR11" s="259"/>
      <c r="AS11" s="259"/>
      <c r="AT11" s="259"/>
      <c r="AU11" s="259"/>
      <c r="AV11" s="259"/>
      <c r="AW11" s="259"/>
      <c r="AX11" s="259"/>
      <c r="AY11" s="259"/>
      <c r="AZ11" s="259"/>
      <c r="BA11" s="259"/>
      <c r="BB11" s="259"/>
      <c r="BC11" s="259"/>
      <c r="BD11" s="259"/>
      <c r="BE11" s="259"/>
      <c r="BF11" s="259"/>
      <c r="BG11" s="259"/>
    </row>
    <row r="12" spans="1:66" s="90" customFormat="1" ht="42.75" customHeight="1" x14ac:dyDescent="0.2">
      <c r="A12" s="259"/>
      <c r="B12" s="131"/>
      <c r="C12" s="134"/>
      <c r="D12" s="122" t="s">
        <v>67</v>
      </c>
      <c r="E12" s="123"/>
      <c r="F12" s="122" t="s">
        <v>68</v>
      </c>
      <c r="G12" s="123"/>
      <c r="H12" s="122" t="s">
        <v>57</v>
      </c>
      <c r="I12" s="123"/>
      <c r="J12" s="122" t="s">
        <v>58</v>
      </c>
      <c r="K12" s="123"/>
      <c r="L12" s="122" t="s">
        <v>59</v>
      </c>
      <c r="M12" s="123"/>
      <c r="N12" s="122" t="s">
        <v>60</v>
      </c>
      <c r="O12" s="123"/>
      <c r="P12" s="122" t="s">
        <v>61</v>
      </c>
      <c r="Q12" s="123"/>
      <c r="R12" s="122" t="s">
        <v>62</v>
      </c>
      <c r="S12" s="123"/>
      <c r="T12" s="122" t="s">
        <v>63</v>
      </c>
      <c r="U12" s="123"/>
      <c r="V12" s="122" t="s">
        <v>64</v>
      </c>
      <c r="W12" s="123"/>
      <c r="X12" s="124" t="s">
        <v>65</v>
      </c>
      <c r="Y12" s="125"/>
      <c r="Z12" s="122" t="s">
        <v>66</v>
      </c>
      <c r="AA12" s="123"/>
      <c r="AB12" s="124" t="s">
        <v>67</v>
      </c>
      <c r="AC12" s="125"/>
      <c r="AD12" s="124" t="s">
        <v>68</v>
      </c>
      <c r="AE12" s="125"/>
      <c r="AF12" s="129"/>
      <c r="AG12" s="126" t="s">
        <v>69</v>
      </c>
      <c r="AH12" s="126" t="s">
        <v>339</v>
      </c>
      <c r="AI12" s="126" t="s">
        <v>133</v>
      </c>
      <c r="AJ12" s="121"/>
      <c r="AK12" s="259"/>
      <c r="AL12" s="259"/>
      <c r="AM12" s="259"/>
      <c r="AN12" s="259"/>
      <c r="AO12" s="259"/>
      <c r="AP12" s="259"/>
      <c r="AQ12" s="259"/>
      <c r="AR12" s="259"/>
      <c r="AS12" s="259"/>
      <c r="AT12" s="259"/>
      <c r="AU12" s="259"/>
      <c r="AV12" s="259"/>
      <c r="AW12" s="259"/>
      <c r="AX12" s="259"/>
      <c r="AY12" s="259"/>
      <c r="AZ12" s="259"/>
      <c r="BA12" s="259"/>
      <c r="BB12" s="259"/>
      <c r="BC12" s="259"/>
      <c r="BD12" s="259"/>
      <c r="BE12" s="259"/>
      <c r="BF12" s="259"/>
      <c r="BG12" s="259"/>
    </row>
    <row r="13" spans="1:66" s="86" customFormat="1" ht="30" customHeight="1" thickBot="1" x14ac:dyDescent="0.25">
      <c r="A13" s="257"/>
      <c r="B13" s="132"/>
      <c r="C13" s="135"/>
      <c r="D13" s="91" t="s">
        <v>70</v>
      </c>
      <c r="E13" s="91" t="s">
        <v>71</v>
      </c>
      <c r="F13" s="91" t="s">
        <v>70</v>
      </c>
      <c r="G13" s="91" t="s">
        <v>71</v>
      </c>
      <c r="H13" s="91" t="s">
        <v>70</v>
      </c>
      <c r="I13" s="91" t="s">
        <v>71</v>
      </c>
      <c r="J13" s="91" t="s">
        <v>70</v>
      </c>
      <c r="K13" s="91" t="s">
        <v>71</v>
      </c>
      <c r="L13" s="91" t="s">
        <v>70</v>
      </c>
      <c r="M13" s="91" t="s">
        <v>71</v>
      </c>
      <c r="N13" s="91" t="s">
        <v>70</v>
      </c>
      <c r="O13" s="91" t="s">
        <v>71</v>
      </c>
      <c r="P13" s="91" t="s">
        <v>70</v>
      </c>
      <c r="Q13" s="91" t="s">
        <v>71</v>
      </c>
      <c r="R13" s="91" t="s">
        <v>70</v>
      </c>
      <c r="S13" s="91" t="s">
        <v>71</v>
      </c>
      <c r="T13" s="91" t="s">
        <v>70</v>
      </c>
      <c r="U13" s="91" t="s">
        <v>71</v>
      </c>
      <c r="V13" s="91" t="s">
        <v>70</v>
      </c>
      <c r="W13" s="91" t="s">
        <v>71</v>
      </c>
      <c r="X13" s="91" t="s">
        <v>70</v>
      </c>
      <c r="Y13" s="91" t="s">
        <v>71</v>
      </c>
      <c r="Z13" s="91" t="s">
        <v>70</v>
      </c>
      <c r="AA13" s="91" t="s">
        <v>71</v>
      </c>
      <c r="AB13" s="91" t="s">
        <v>70</v>
      </c>
      <c r="AC13" s="91" t="s">
        <v>71</v>
      </c>
      <c r="AD13" s="91" t="s">
        <v>70</v>
      </c>
      <c r="AE13" s="91" t="s">
        <v>71</v>
      </c>
      <c r="AF13" s="118"/>
      <c r="AG13" s="127"/>
      <c r="AH13" s="127"/>
      <c r="AI13" s="127"/>
      <c r="AJ13" s="119"/>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row>
    <row r="14" spans="1:66" s="13" customFormat="1" ht="51.75" customHeight="1" x14ac:dyDescent="0.2">
      <c r="A14" s="260"/>
      <c r="B14" s="264" t="s">
        <v>72</v>
      </c>
      <c r="C14" s="76" t="s">
        <v>73</v>
      </c>
      <c r="D14" s="32">
        <v>1</v>
      </c>
      <c r="E14" s="32"/>
      <c r="F14" s="32"/>
      <c r="G14" s="32"/>
      <c r="H14" s="32"/>
      <c r="I14" s="32"/>
      <c r="J14" s="32"/>
      <c r="K14" s="32"/>
      <c r="L14" s="32"/>
      <c r="M14" s="32"/>
      <c r="N14" s="33"/>
      <c r="O14" s="33"/>
      <c r="P14" s="32"/>
      <c r="Q14" s="32"/>
      <c r="R14" s="32"/>
      <c r="S14" s="32"/>
      <c r="T14" s="32"/>
      <c r="U14" s="32"/>
      <c r="V14" s="32"/>
      <c r="W14" s="32"/>
      <c r="X14" s="32"/>
      <c r="Y14" s="32"/>
      <c r="Z14" s="32"/>
      <c r="AA14" s="32"/>
      <c r="AB14" s="32"/>
      <c r="AC14" s="32"/>
      <c r="AD14" s="32"/>
      <c r="AE14" s="32"/>
      <c r="AF14" s="34" t="s">
        <v>343</v>
      </c>
      <c r="AG14" s="32"/>
      <c r="AH14" s="32" t="s">
        <v>74</v>
      </c>
      <c r="AI14" s="32" t="s">
        <v>74</v>
      </c>
      <c r="AJ14" s="35"/>
      <c r="AK14" s="260"/>
      <c r="AL14" s="260"/>
      <c r="AM14" s="260"/>
      <c r="AN14" s="260"/>
      <c r="AO14" s="260"/>
      <c r="AP14" s="260"/>
      <c r="AQ14" s="260"/>
      <c r="AR14" s="260"/>
      <c r="AS14" s="260"/>
      <c r="AT14" s="260"/>
      <c r="AU14" s="260"/>
      <c r="AV14" s="260"/>
      <c r="AW14" s="260"/>
      <c r="AX14" s="260"/>
      <c r="AY14" s="260"/>
      <c r="AZ14" s="260"/>
      <c r="BA14" s="260"/>
      <c r="BB14" s="260"/>
      <c r="BC14" s="260"/>
      <c r="BD14" s="260"/>
      <c r="BE14" s="260"/>
      <c r="BF14" s="260"/>
      <c r="BG14" s="260"/>
    </row>
    <row r="15" spans="1:66" s="13" customFormat="1" ht="51.75" customHeight="1" x14ac:dyDescent="0.2">
      <c r="A15" s="260"/>
      <c r="B15" s="265"/>
      <c r="C15" s="266" t="s">
        <v>346</v>
      </c>
      <c r="D15" s="14"/>
      <c r="E15" s="11"/>
      <c r="F15" s="14">
        <v>1</v>
      </c>
      <c r="G15" s="11"/>
      <c r="H15" s="14"/>
      <c r="I15" s="11"/>
      <c r="J15" s="11"/>
      <c r="K15" s="11"/>
      <c r="L15" s="11"/>
      <c r="M15" s="11"/>
      <c r="N15" s="11"/>
      <c r="O15" s="11"/>
      <c r="P15" s="11"/>
      <c r="Q15" s="11"/>
      <c r="R15" s="11"/>
      <c r="S15" s="11"/>
      <c r="T15" s="11"/>
      <c r="U15" s="11"/>
      <c r="V15" s="11"/>
      <c r="W15" s="11"/>
      <c r="X15" s="11"/>
      <c r="Y15" s="11"/>
      <c r="Z15" s="11"/>
      <c r="AA15" s="11"/>
      <c r="AB15" s="11"/>
      <c r="AC15" s="11"/>
      <c r="AD15" s="11"/>
      <c r="AE15" s="11"/>
      <c r="AF15" s="12" t="s">
        <v>343</v>
      </c>
      <c r="AG15" s="11"/>
      <c r="AH15" s="11" t="s">
        <v>74</v>
      </c>
      <c r="AI15" s="11" t="s">
        <v>74</v>
      </c>
      <c r="AJ15" s="36"/>
      <c r="AK15" s="260"/>
      <c r="AL15" s="260"/>
      <c r="AM15" s="260"/>
      <c r="AN15" s="260"/>
      <c r="AO15" s="260"/>
      <c r="AP15" s="260"/>
      <c r="AQ15" s="260"/>
      <c r="AR15" s="260"/>
      <c r="AS15" s="260"/>
      <c r="AT15" s="260"/>
      <c r="AU15" s="260"/>
      <c r="AV15" s="260"/>
      <c r="AW15" s="260"/>
      <c r="AX15" s="260"/>
      <c r="AY15" s="260"/>
      <c r="AZ15" s="260"/>
      <c r="BA15" s="260"/>
      <c r="BB15" s="260"/>
      <c r="BC15" s="260"/>
      <c r="BD15" s="260"/>
      <c r="BE15" s="260"/>
      <c r="BF15" s="260"/>
      <c r="BG15" s="260"/>
    </row>
    <row r="16" spans="1:66" s="13" customFormat="1" ht="51.75" customHeight="1" x14ac:dyDescent="0.2">
      <c r="A16" s="260"/>
      <c r="B16" s="265"/>
      <c r="C16" s="266" t="s">
        <v>347</v>
      </c>
      <c r="D16" s="14"/>
      <c r="E16" s="11"/>
      <c r="F16" s="14"/>
      <c r="G16" s="11"/>
      <c r="H16" s="14">
        <v>1</v>
      </c>
      <c r="I16" s="11"/>
      <c r="J16" s="11"/>
      <c r="K16" s="11"/>
      <c r="L16" s="11"/>
      <c r="M16" s="11"/>
      <c r="N16" s="11"/>
      <c r="O16" s="11"/>
      <c r="P16" s="11"/>
      <c r="Q16" s="11"/>
      <c r="R16" s="11"/>
      <c r="S16" s="11"/>
      <c r="T16" s="11"/>
      <c r="U16" s="11"/>
      <c r="V16" s="11"/>
      <c r="W16" s="11"/>
      <c r="X16" s="11"/>
      <c r="Y16" s="11"/>
      <c r="Z16" s="11"/>
      <c r="AA16" s="11"/>
      <c r="AB16" s="11"/>
      <c r="AC16" s="11"/>
      <c r="AD16" s="11"/>
      <c r="AE16" s="11"/>
      <c r="AF16" s="12" t="s">
        <v>343</v>
      </c>
      <c r="AG16" s="11"/>
      <c r="AH16" s="11" t="s">
        <v>74</v>
      </c>
      <c r="AI16" s="11" t="s">
        <v>74</v>
      </c>
      <c r="AJ16" s="36"/>
      <c r="AK16" s="260"/>
      <c r="AL16" s="260"/>
      <c r="AM16" s="260"/>
      <c r="AN16" s="260"/>
      <c r="AO16" s="260"/>
      <c r="AP16" s="260"/>
      <c r="AQ16" s="260"/>
      <c r="AR16" s="260"/>
      <c r="AS16" s="260"/>
      <c r="AT16" s="260"/>
      <c r="AU16" s="260"/>
      <c r="AV16" s="260"/>
      <c r="AW16" s="260"/>
      <c r="AX16" s="260"/>
      <c r="AY16" s="260"/>
      <c r="AZ16" s="260"/>
      <c r="BA16" s="260"/>
      <c r="BB16" s="260"/>
      <c r="BC16" s="260"/>
      <c r="BD16" s="260"/>
      <c r="BE16" s="260"/>
      <c r="BF16" s="260"/>
      <c r="BG16" s="260"/>
    </row>
    <row r="17" spans="1:59" s="13" customFormat="1" ht="40.5" customHeight="1" x14ac:dyDescent="0.2">
      <c r="A17" s="260"/>
      <c r="B17" s="265"/>
      <c r="C17" s="266" t="s">
        <v>75</v>
      </c>
      <c r="D17" s="14"/>
      <c r="E17" s="11"/>
      <c r="F17" s="14"/>
      <c r="G17" s="11"/>
      <c r="H17" s="14">
        <v>1</v>
      </c>
      <c r="I17" s="11"/>
      <c r="J17" s="11"/>
      <c r="K17" s="11"/>
      <c r="L17" s="11"/>
      <c r="M17" s="11"/>
      <c r="N17" s="11"/>
      <c r="O17" s="11"/>
      <c r="P17" s="11"/>
      <c r="Q17" s="11"/>
      <c r="R17" s="11"/>
      <c r="S17" s="11"/>
      <c r="T17" s="11"/>
      <c r="U17" s="11"/>
      <c r="V17" s="11"/>
      <c r="W17" s="11"/>
      <c r="X17" s="11"/>
      <c r="Y17" s="11"/>
      <c r="Z17" s="11"/>
      <c r="AA17" s="11"/>
      <c r="AB17" s="11"/>
      <c r="AC17" s="11"/>
      <c r="AD17" s="11"/>
      <c r="AE17" s="11"/>
      <c r="AF17" s="12" t="s">
        <v>343</v>
      </c>
      <c r="AG17" s="11"/>
      <c r="AH17" s="11" t="s">
        <v>74</v>
      </c>
      <c r="AI17" s="11" t="s">
        <v>74</v>
      </c>
      <c r="AJ17" s="36"/>
      <c r="AK17" s="260"/>
      <c r="AL17" s="260"/>
      <c r="AM17" s="260"/>
      <c r="AN17" s="260"/>
      <c r="AO17" s="260"/>
      <c r="AP17" s="260"/>
      <c r="AQ17" s="260"/>
      <c r="AR17" s="260"/>
      <c r="AS17" s="260"/>
      <c r="AT17" s="260"/>
      <c r="AU17" s="260"/>
      <c r="AV17" s="260"/>
      <c r="AW17" s="260"/>
      <c r="AX17" s="260"/>
      <c r="AY17" s="260"/>
      <c r="AZ17" s="260"/>
      <c r="BA17" s="260"/>
      <c r="BB17" s="260"/>
      <c r="BC17" s="260"/>
      <c r="BD17" s="260"/>
      <c r="BE17" s="260"/>
      <c r="BF17" s="260"/>
      <c r="BG17" s="260"/>
    </row>
    <row r="18" spans="1:59" s="13" customFormat="1" ht="70.5" customHeight="1" x14ac:dyDescent="0.2">
      <c r="A18" s="260"/>
      <c r="B18" s="265"/>
      <c r="C18" s="266" t="s">
        <v>76</v>
      </c>
      <c r="D18" s="14"/>
      <c r="E18" s="11"/>
      <c r="F18" s="14"/>
      <c r="G18" s="11"/>
      <c r="H18" s="14">
        <v>1</v>
      </c>
      <c r="I18" s="11"/>
      <c r="J18" s="11"/>
      <c r="K18" s="11"/>
      <c r="L18" s="11"/>
      <c r="M18" s="11"/>
      <c r="N18" s="11"/>
      <c r="O18" s="11"/>
      <c r="P18" s="11"/>
      <c r="Q18" s="11"/>
      <c r="R18" s="11"/>
      <c r="S18" s="11"/>
      <c r="T18" s="11"/>
      <c r="U18" s="11"/>
      <c r="V18" s="11"/>
      <c r="W18" s="11"/>
      <c r="X18" s="11"/>
      <c r="Y18" s="11"/>
      <c r="Z18" s="11"/>
      <c r="AA18" s="11"/>
      <c r="AB18" s="11"/>
      <c r="AC18" s="11"/>
      <c r="AD18" s="11"/>
      <c r="AE18" s="11"/>
      <c r="AF18" s="12" t="s">
        <v>343</v>
      </c>
      <c r="AG18" s="11"/>
      <c r="AH18" s="11" t="s">
        <v>74</v>
      </c>
      <c r="AI18" s="11"/>
      <c r="AJ18" s="36"/>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60"/>
      <c r="BG18" s="260"/>
    </row>
    <row r="19" spans="1:59" s="13" customFormat="1" ht="63.75" customHeight="1" x14ac:dyDescent="0.2">
      <c r="A19" s="260"/>
      <c r="B19" s="265"/>
      <c r="C19" s="266" t="s">
        <v>348</v>
      </c>
      <c r="D19" s="14"/>
      <c r="E19" s="11"/>
      <c r="F19" s="14"/>
      <c r="G19" s="11"/>
      <c r="H19" s="14">
        <v>1</v>
      </c>
      <c r="I19" s="11"/>
      <c r="J19" s="11"/>
      <c r="K19" s="11"/>
      <c r="L19" s="11"/>
      <c r="M19" s="11"/>
      <c r="N19" s="11"/>
      <c r="O19" s="11"/>
      <c r="P19" s="11"/>
      <c r="Q19" s="11"/>
      <c r="R19" s="11"/>
      <c r="S19" s="11"/>
      <c r="T19" s="11"/>
      <c r="U19" s="11"/>
      <c r="V19" s="11"/>
      <c r="W19" s="11"/>
      <c r="X19" s="11"/>
      <c r="Y19" s="11"/>
      <c r="Z19" s="11"/>
      <c r="AA19" s="11"/>
      <c r="AB19" s="11"/>
      <c r="AC19" s="11"/>
      <c r="AD19" s="11"/>
      <c r="AE19" s="11"/>
      <c r="AF19" s="12" t="s">
        <v>343</v>
      </c>
      <c r="AG19" s="11"/>
      <c r="AH19" s="11" t="s">
        <v>74</v>
      </c>
      <c r="AI19" s="11"/>
      <c r="AJ19" s="36"/>
      <c r="AK19" s="260"/>
      <c r="AL19" s="260"/>
      <c r="AM19" s="260"/>
      <c r="AN19" s="260"/>
      <c r="AO19" s="260"/>
      <c r="AP19" s="260"/>
      <c r="AQ19" s="260"/>
      <c r="AR19" s="260"/>
      <c r="AS19" s="260"/>
      <c r="AT19" s="260"/>
      <c r="AU19" s="260"/>
      <c r="AV19" s="260"/>
      <c r="AW19" s="260"/>
      <c r="AX19" s="260"/>
      <c r="AY19" s="260"/>
      <c r="AZ19" s="260"/>
      <c r="BA19" s="260"/>
      <c r="BB19" s="260"/>
      <c r="BC19" s="260"/>
      <c r="BD19" s="260"/>
      <c r="BE19" s="260"/>
      <c r="BF19" s="260"/>
      <c r="BG19" s="260"/>
    </row>
    <row r="20" spans="1:59" s="13" customFormat="1" ht="57.75" customHeight="1" x14ac:dyDescent="0.2">
      <c r="A20" s="260"/>
      <c r="B20" s="265"/>
      <c r="C20" s="266" t="s">
        <v>77</v>
      </c>
      <c r="D20" s="14"/>
      <c r="E20" s="11"/>
      <c r="F20" s="14"/>
      <c r="G20" s="11"/>
      <c r="H20" s="14">
        <v>1</v>
      </c>
      <c r="I20" s="11"/>
      <c r="J20" s="11"/>
      <c r="K20" s="11"/>
      <c r="L20" s="11"/>
      <c r="M20" s="11"/>
      <c r="N20" s="11"/>
      <c r="O20" s="11"/>
      <c r="P20" s="11"/>
      <c r="Q20" s="11"/>
      <c r="R20" s="11"/>
      <c r="S20" s="11"/>
      <c r="T20" s="11"/>
      <c r="U20" s="11"/>
      <c r="V20" s="11"/>
      <c r="W20" s="11"/>
      <c r="X20" s="11"/>
      <c r="Y20" s="11"/>
      <c r="Z20" s="11"/>
      <c r="AA20" s="11"/>
      <c r="AB20" s="11"/>
      <c r="AC20" s="11"/>
      <c r="AD20" s="11"/>
      <c r="AE20" s="11"/>
      <c r="AF20" s="12" t="s">
        <v>343</v>
      </c>
      <c r="AG20" s="11"/>
      <c r="AH20" s="11" t="s">
        <v>74</v>
      </c>
      <c r="AI20" s="11" t="s">
        <v>74</v>
      </c>
      <c r="AJ20" s="36"/>
      <c r="AK20" s="260"/>
      <c r="AL20" s="260"/>
      <c r="AM20" s="260"/>
      <c r="AN20" s="260"/>
      <c r="AO20" s="260"/>
      <c r="AP20" s="260"/>
      <c r="AQ20" s="260"/>
      <c r="AR20" s="260"/>
      <c r="AS20" s="260"/>
      <c r="AT20" s="260"/>
      <c r="AU20" s="260"/>
      <c r="AV20" s="260"/>
      <c r="AW20" s="260"/>
      <c r="AX20" s="260"/>
      <c r="AY20" s="260"/>
      <c r="AZ20" s="260"/>
      <c r="BA20" s="260"/>
      <c r="BB20" s="260"/>
      <c r="BC20" s="260"/>
      <c r="BD20" s="260"/>
      <c r="BE20" s="260"/>
      <c r="BF20" s="260"/>
      <c r="BG20" s="260"/>
    </row>
    <row r="21" spans="1:59" s="13" customFormat="1" ht="48" customHeight="1" x14ac:dyDescent="0.2">
      <c r="A21" s="260"/>
      <c r="B21" s="265"/>
      <c r="C21" s="266" t="s">
        <v>349</v>
      </c>
      <c r="D21" s="14"/>
      <c r="E21" s="11"/>
      <c r="F21" s="14"/>
      <c r="G21" s="11"/>
      <c r="H21" s="14"/>
      <c r="I21" s="11"/>
      <c r="J21" s="11">
        <v>1</v>
      </c>
      <c r="K21" s="11"/>
      <c r="L21" s="11"/>
      <c r="M21" s="11"/>
      <c r="N21" s="11"/>
      <c r="O21" s="11"/>
      <c r="P21" s="11"/>
      <c r="Q21" s="11"/>
      <c r="R21" s="11"/>
      <c r="S21" s="11"/>
      <c r="T21" s="11"/>
      <c r="U21" s="11"/>
      <c r="V21" s="11"/>
      <c r="W21" s="11"/>
      <c r="X21" s="11"/>
      <c r="Y21" s="11"/>
      <c r="Z21" s="11"/>
      <c r="AA21" s="11"/>
      <c r="AB21" s="11"/>
      <c r="AC21" s="11"/>
      <c r="AD21" s="11"/>
      <c r="AE21" s="11"/>
      <c r="AF21" s="12" t="s">
        <v>343</v>
      </c>
      <c r="AG21" s="11"/>
      <c r="AH21" s="11" t="s">
        <v>74</v>
      </c>
      <c r="AI21" s="11" t="s">
        <v>74</v>
      </c>
      <c r="AJ21" s="36"/>
      <c r="AK21" s="260"/>
      <c r="AL21" s="260"/>
      <c r="AM21" s="260"/>
      <c r="AN21" s="260"/>
      <c r="AO21" s="260"/>
      <c r="AP21" s="260"/>
      <c r="AQ21" s="260"/>
      <c r="AR21" s="260"/>
      <c r="AS21" s="260"/>
      <c r="AT21" s="260"/>
      <c r="AU21" s="260"/>
      <c r="AV21" s="260"/>
      <c r="AW21" s="260"/>
      <c r="AX21" s="260"/>
      <c r="AY21" s="260"/>
      <c r="AZ21" s="260"/>
      <c r="BA21" s="260"/>
      <c r="BB21" s="260"/>
      <c r="BC21" s="260"/>
      <c r="BD21" s="260"/>
      <c r="BE21" s="260"/>
      <c r="BF21" s="260"/>
      <c r="BG21" s="260"/>
    </row>
    <row r="22" spans="1:59" s="13" customFormat="1" ht="57" customHeight="1" x14ac:dyDescent="0.2">
      <c r="A22" s="260"/>
      <c r="B22" s="265"/>
      <c r="C22" s="266" t="s">
        <v>78</v>
      </c>
      <c r="D22" s="14"/>
      <c r="E22" s="11"/>
      <c r="F22" s="14"/>
      <c r="G22" s="11"/>
      <c r="H22" s="14"/>
      <c r="I22" s="11"/>
      <c r="J22" s="11">
        <v>1</v>
      </c>
      <c r="K22" s="11"/>
      <c r="L22" s="11"/>
      <c r="M22" s="11"/>
      <c r="N22" s="11"/>
      <c r="O22" s="11"/>
      <c r="P22" s="11"/>
      <c r="Q22" s="11"/>
      <c r="R22" s="11"/>
      <c r="S22" s="11"/>
      <c r="T22" s="11"/>
      <c r="U22" s="11"/>
      <c r="V22" s="11"/>
      <c r="W22" s="11"/>
      <c r="X22" s="11"/>
      <c r="Y22" s="11"/>
      <c r="Z22" s="11"/>
      <c r="AA22" s="11"/>
      <c r="AB22" s="11"/>
      <c r="AC22" s="11"/>
      <c r="AD22" s="11"/>
      <c r="AE22" s="11"/>
      <c r="AF22" s="12" t="s">
        <v>343</v>
      </c>
      <c r="AG22" s="11"/>
      <c r="AH22" s="11" t="s">
        <v>74</v>
      </c>
      <c r="AI22" s="11"/>
      <c r="AJ22" s="36"/>
      <c r="AK22" s="260"/>
      <c r="AL22" s="260"/>
      <c r="AM22" s="260"/>
      <c r="AN22" s="260"/>
      <c r="AO22" s="260"/>
      <c r="AP22" s="260"/>
      <c r="AQ22" s="260"/>
      <c r="AR22" s="260"/>
      <c r="AS22" s="260"/>
      <c r="AT22" s="260"/>
      <c r="AU22" s="260"/>
      <c r="AV22" s="260"/>
      <c r="AW22" s="260"/>
      <c r="AX22" s="260"/>
      <c r="AY22" s="260"/>
      <c r="AZ22" s="260"/>
      <c r="BA22" s="260"/>
      <c r="BB22" s="260"/>
      <c r="BC22" s="260"/>
      <c r="BD22" s="260"/>
      <c r="BE22" s="260"/>
      <c r="BF22" s="260"/>
      <c r="BG22" s="260"/>
    </row>
    <row r="23" spans="1:59" s="13" customFormat="1" ht="57" customHeight="1" x14ac:dyDescent="0.2">
      <c r="A23" s="260"/>
      <c r="B23" s="265"/>
      <c r="C23" s="266" t="s">
        <v>79</v>
      </c>
      <c r="D23" s="14"/>
      <c r="E23" s="11"/>
      <c r="F23" s="14"/>
      <c r="G23" s="11"/>
      <c r="H23" s="14"/>
      <c r="I23" s="11"/>
      <c r="J23" s="11"/>
      <c r="K23" s="11"/>
      <c r="L23" s="11">
        <v>1</v>
      </c>
      <c r="M23" s="11"/>
      <c r="N23" s="11">
        <v>1</v>
      </c>
      <c r="O23" s="11"/>
      <c r="P23" s="11">
        <v>1</v>
      </c>
      <c r="Q23" s="11"/>
      <c r="R23" s="11">
        <v>1</v>
      </c>
      <c r="S23" s="11"/>
      <c r="T23" s="11">
        <v>1</v>
      </c>
      <c r="U23" s="11"/>
      <c r="V23" s="11">
        <v>1</v>
      </c>
      <c r="W23" s="11"/>
      <c r="X23" s="11">
        <v>1</v>
      </c>
      <c r="Y23" s="11"/>
      <c r="Z23" s="11">
        <v>1</v>
      </c>
      <c r="AA23" s="11"/>
      <c r="AB23" s="11">
        <v>1</v>
      </c>
      <c r="AC23" s="11"/>
      <c r="AD23" s="11">
        <v>1</v>
      </c>
      <c r="AE23" s="11"/>
      <c r="AF23" s="12" t="s">
        <v>80</v>
      </c>
      <c r="AG23" s="11"/>
      <c r="AH23" s="11" t="s">
        <v>74</v>
      </c>
      <c r="AI23" s="11"/>
      <c r="AJ23" s="36"/>
      <c r="AK23" s="260"/>
      <c r="AL23" s="260"/>
      <c r="AM23" s="260"/>
      <c r="AN23" s="260"/>
      <c r="AO23" s="260"/>
      <c r="AP23" s="260"/>
      <c r="AQ23" s="260"/>
      <c r="AR23" s="260"/>
      <c r="AS23" s="260"/>
      <c r="AT23" s="260"/>
      <c r="AU23" s="260"/>
      <c r="AV23" s="260"/>
      <c r="AW23" s="260"/>
      <c r="AX23" s="260"/>
      <c r="AY23" s="260"/>
      <c r="AZ23" s="260"/>
      <c r="BA23" s="260"/>
      <c r="BB23" s="260"/>
      <c r="BC23" s="260"/>
      <c r="BD23" s="260"/>
      <c r="BE23" s="260"/>
      <c r="BF23" s="260"/>
      <c r="BG23" s="260"/>
    </row>
    <row r="24" spans="1:59" s="13" customFormat="1" ht="45" customHeight="1" x14ac:dyDescent="0.2">
      <c r="A24" s="260"/>
      <c r="B24" s="265"/>
      <c r="C24" s="266" t="s">
        <v>81</v>
      </c>
      <c r="D24" s="14"/>
      <c r="E24" s="11"/>
      <c r="F24" s="14"/>
      <c r="G24" s="11"/>
      <c r="H24" s="14"/>
      <c r="I24" s="11"/>
      <c r="J24" s="11">
        <v>1</v>
      </c>
      <c r="K24" s="11"/>
      <c r="L24" s="11">
        <v>1</v>
      </c>
      <c r="M24" s="11"/>
      <c r="N24" s="11">
        <v>1</v>
      </c>
      <c r="O24" s="11"/>
      <c r="P24" s="11"/>
      <c r="Q24" s="11"/>
      <c r="R24" s="11"/>
      <c r="S24" s="11"/>
      <c r="T24" s="11"/>
      <c r="U24" s="11"/>
      <c r="V24" s="11"/>
      <c r="W24" s="11"/>
      <c r="X24" s="11"/>
      <c r="Y24" s="11"/>
      <c r="Z24" s="11"/>
      <c r="AA24" s="11"/>
      <c r="AB24" s="11"/>
      <c r="AC24" s="11"/>
      <c r="AD24" s="11"/>
      <c r="AE24" s="11"/>
      <c r="AF24" s="12" t="s">
        <v>343</v>
      </c>
      <c r="AG24" s="11"/>
      <c r="AH24" s="11" t="s">
        <v>74</v>
      </c>
      <c r="AI24" s="11"/>
      <c r="AJ24" s="36"/>
      <c r="AK24" s="260"/>
      <c r="AL24" s="260"/>
      <c r="AM24" s="260"/>
      <c r="AN24" s="260"/>
      <c r="AO24" s="260"/>
      <c r="AP24" s="260"/>
      <c r="AQ24" s="260"/>
      <c r="AR24" s="260"/>
      <c r="AS24" s="260"/>
      <c r="AT24" s="260"/>
      <c r="AU24" s="260"/>
      <c r="AV24" s="260"/>
      <c r="AW24" s="260"/>
      <c r="AX24" s="260"/>
      <c r="AY24" s="260"/>
      <c r="AZ24" s="260"/>
      <c r="BA24" s="260"/>
      <c r="BB24" s="260"/>
      <c r="BC24" s="260"/>
      <c r="BD24" s="260"/>
      <c r="BE24" s="260"/>
      <c r="BF24" s="260"/>
      <c r="BG24" s="260"/>
    </row>
    <row r="25" spans="1:59" s="13" customFormat="1" ht="45" customHeight="1" x14ac:dyDescent="0.2">
      <c r="A25" s="260"/>
      <c r="B25" s="265"/>
      <c r="C25" s="266" t="s">
        <v>82</v>
      </c>
      <c r="D25" s="14"/>
      <c r="E25" s="11"/>
      <c r="F25" s="14"/>
      <c r="G25" s="11"/>
      <c r="H25" s="14"/>
      <c r="I25" s="11"/>
      <c r="J25" s="11">
        <v>1</v>
      </c>
      <c r="K25" s="11"/>
      <c r="L25" s="11"/>
      <c r="M25" s="11"/>
      <c r="N25" s="11"/>
      <c r="O25" s="11"/>
      <c r="P25" s="11"/>
      <c r="Q25" s="11"/>
      <c r="R25" s="11"/>
      <c r="S25" s="11"/>
      <c r="T25" s="11"/>
      <c r="U25" s="11"/>
      <c r="V25" s="11"/>
      <c r="W25" s="11"/>
      <c r="X25" s="11"/>
      <c r="Y25" s="11"/>
      <c r="Z25" s="11"/>
      <c r="AA25" s="11"/>
      <c r="AB25" s="11"/>
      <c r="AC25" s="11"/>
      <c r="AD25" s="11"/>
      <c r="AE25" s="11"/>
      <c r="AF25" s="12" t="s">
        <v>343</v>
      </c>
      <c r="AG25" s="11"/>
      <c r="AH25" s="11" t="s">
        <v>74</v>
      </c>
      <c r="AI25" s="11"/>
      <c r="AJ25" s="36"/>
      <c r="AK25" s="260"/>
      <c r="AL25" s="260"/>
      <c r="AM25" s="260"/>
      <c r="AN25" s="260"/>
      <c r="AO25" s="260"/>
      <c r="AP25" s="260"/>
      <c r="AQ25" s="260"/>
      <c r="AR25" s="260"/>
      <c r="AS25" s="260"/>
      <c r="AT25" s="260"/>
      <c r="AU25" s="260"/>
      <c r="AV25" s="260"/>
      <c r="AW25" s="260"/>
      <c r="AX25" s="260"/>
      <c r="AY25" s="260"/>
      <c r="AZ25" s="260"/>
      <c r="BA25" s="260"/>
      <c r="BB25" s="260"/>
      <c r="BC25" s="260"/>
      <c r="BD25" s="260"/>
      <c r="BE25" s="260"/>
      <c r="BF25" s="260"/>
      <c r="BG25" s="260"/>
    </row>
    <row r="26" spans="1:59" s="13" customFormat="1" ht="45" customHeight="1" x14ac:dyDescent="0.2">
      <c r="A26" s="260"/>
      <c r="B26" s="265"/>
      <c r="C26" s="266" t="s">
        <v>83</v>
      </c>
      <c r="D26" s="14"/>
      <c r="E26" s="11"/>
      <c r="F26" s="14"/>
      <c r="G26" s="11"/>
      <c r="H26" s="14"/>
      <c r="I26" s="11"/>
      <c r="J26" s="11"/>
      <c r="K26" s="11"/>
      <c r="L26" s="11">
        <v>1</v>
      </c>
      <c r="M26" s="11"/>
      <c r="N26" s="11">
        <v>1</v>
      </c>
      <c r="O26" s="11"/>
      <c r="P26" s="11">
        <v>1</v>
      </c>
      <c r="Q26" s="11"/>
      <c r="R26" s="11">
        <v>1</v>
      </c>
      <c r="S26" s="11"/>
      <c r="T26" s="11">
        <v>1</v>
      </c>
      <c r="U26" s="11"/>
      <c r="V26" s="11">
        <v>1</v>
      </c>
      <c r="W26" s="11"/>
      <c r="X26" s="11">
        <v>1</v>
      </c>
      <c r="Y26" s="11"/>
      <c r="Z26" s="11">
        <v>1</v>
      </c>
      <c r="AA26" s="11"/>
      <c r="AB26" s="11">
        <v>1</v>
      </c>
      <c r="AC26" s="11"/>
      <c r="AD26" s="11">
        <v>1</v>
      </c>
      <c r="AE26" s="11"/>
      <c r="AF26" s="12" t="s">
        <v>84</v>
      </c>
      <c r="AG26" s="11"/>
      <c r="AH26" s="11" t="s">
        <v>74</v>
      </c>
      <c r="AI26" s="11"/>
      <c r="AJ26" s="37"/>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row>
    <row r="27" spans="1:59" s="13" customFormat="1" ht="45" customHeight="1" x14ac:dyDescent="0.2">
      <c r="A27" s="260"/>
      <c r="B27" s="265"/>
      <c r="C27" s="266" t="s">
        <v>85</v>
      </c>
      <c r="D27" s="14"/>
      <c r="E27" s="11"/>
      <c r="F27" s="14"/>
      <c r="G27" s="11"/>
      <c r="H27" s="14"/>
      <c r="I27" s="11"/>
      <c r="J27" s="11">
        <v>1</v>
      </c>
      <c r="K27" s="11"/>
      <c r="L27" s="11">
        <v>1</v>
      </c>
      <c r="M27" s="11"/>
      <c r="N27" s="11">
        <v>1</v>
      </c>
      <c r="O27" s="11"/>
      <c r="P27" s="11"/>
      <c r="Q27" s="11"/>
      <c r="R27" s="11"/>
      <c r="S27" s="11"/>
      <c r="T27" s="11"/>
      <c r="U27" s="11"/>
      <c r="V27" s="11"/>
      <c r="W27" s="11"/>
      <c r="X27" s="11"/>
      <c r="Y27" s="11"/>
      <c r="Z27" s="11"/>
      <c r="AA27" s="11"/>
      <c r="AB27" s="11"/>
      <c r="AC27" s="11"/>
      <c r="AD27" s="11"/>
      <c r="AE27" s="11"/>
      <c r="AF27" s="12" t="s">
        <v>343</v>
      </c>
      <c r="AG27" s="11"/>
      <c r="AH27" s="11" t="s">
        <v>74</v>
      </c>
      <c r="AI27" s="11"/>
      <c r="AJ27" s="36"/>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row>
    <row r="28" spans="1:59" s="13" customFormat="1" ht="45" customHeight="1" x14ac:dyDescent="0.2">
      <c r="A28" s="260"/>
      <c r="B28" s="265"/>
      <c r="C28" s="266" t="s">
        <v>86</v>
      </c>
      <c r="D28" s="14"/>
      <c r="E28" s="11"/>
      <c r="F28" s="14"/>
      <c r="G28" s="11"/>
      <c r="H28" s="14"/>
      <c r="I28" s="11"/>
      <c r="J28" s="11">
        <v>1</v>
      </c>
      <c r="K28" s="11"/>
      <c r="L28" s="11"/>
      <c r="M28" s="11"/>
      <c r="N28" s="11"/>
      <c r="O28" s="11"/>
      <c r="P28" s="11"/>
      <c r="Q28" s="11"/>
      <c r="R28" s="11"/>
      <c r="S28" s="11"/>
      <c r="T28" s="11"/>
      <c r="U28" s="11"/>
      <c r="V28" s="11"/>
      <c r="W28" s="11"/>
      <c r="X28" s="11"/>
      <c r="Y28" s="11"/>
      <c r="Z28" s="11"/>
      <c r="AA28" s="11"/>
      <c r="AB28" s="11"/>
      <c r="AC28" s="11"/>
      <c r="AD28" s="11"/>
      <c r="AE28" s="11"/>
      <c r="AF28" s="12" t="s">
        <v>343</v>
      </c>
      <c r="AG28" s="11"/>
      <c r="AH28" s="11" t="s">
        <v>74</v>
      </c>
      <c r="AI28" s="11" t="s">
        <v>74</v>
      </c>
      <c r="AJ28" s="36"/>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row>
    <row r="29" spans="1:59" s="13" customFormat="1" ht="45" customHeight="1" x14ac:dyDescent="0.2">
      <c r="A29" s="260"/>
      <c r="B29" s="265"/>
      <c r="C29" s="266" t="s">
        <v>87</v>
      </c>
      <c r="D29" s="14"/>
      <c r="E29" s="11"/>
      <c r="F29" s="14"/>
      <c r="G29" s="11"/>
      <c r="H29" s="14"/>
      <c r="I29" s="11"/>
      <c r="J29" s="11">
        <v>1</v>
      </c>
      <c r="K29" s="11"/>
      <c r="L29" s="11"/>
      <c r="M29" s="11"/>
      <c r="N29" s="11"/>
      <c r="O29" s="11"/>
      <c r="P29" s="11"/>
      <c r="Q29" s="11"/>
      <c r="R29" s="11"/>
      <c r="S29" s="11"/>
      <c r="T29" s="11"/>
      <c r="U29" s="11"/>
      <c r="V29" s="11"/>
      <c r="W29" s="11"/>
      <c r="X29" s="11"/>
      <c r="Y29" s="11"/>
      <c r="Z29" s="11"/>
      <c r="AA29" s="11"/>
      <c r="AB29" s="11"/>
      <c r="AC29" s="11"/>
      <c r="AD29" s="11"/>
      <c r="AE29" s="11"/>
      <c r="AF29" s="12" t="s">
        <v>343</v>
      </c>
      <c r="AG29" s="11" t="s">
        <v>74</v>
      </c>
      <c r="AH29" s="11" t="s">
        <v>74</v>
      </c>
      <c r="AI29" s="11" t="s">
        <v>74</v>
      </c>
      <c r="AJ29" s="36"/>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row>
    <row r="30" spans="1:59" s="13" customFormat="1" ht="72" customHeight="1" x14ac:dyDescent="0.2">
      <c r="A30" s="260"/>
      <c r="B30" s="265"/>
      <c r="C30" s="266" t="s">
        <v>88</v>
      </c>
      <c r="D30" s="14"/>
      <c r="E30" s="11"/>
      <c r="F30" s="14"/>
      <c r="G30" s="11"/>
      <c r="H30" s="14"/>
      <c r="I30" s="11"/>
      <c r="J30" s="11"/>
      <c r="K30" s="11"/>
      <c r="L30" s="11"/>
      <c r="M30" s="11"/>
      <c r="N30" s="11"/>
      <c r="O30" s="11"/>
      <c r="P30" s="11">
        <v>1</v>
      </c>
      <c r="Q30" s="11"/>
      <c r="R30" s="11"/>
      <c r="S30" s="11"/>
      <c r="T30" s="11"/>
      <c r="U30" s="11"/>
      <c r="V30" s="11"/>
      <c r="W30" s="11"/>
      <c r="X30" s="11"/>
      <c r="Y30" s="11"/>
      <c r="Z30" s="11"/>
      <c r="AA30" s="11"/>
      <c r="AB30" s="11"/>
      <c r="AC30" s="11"/>
      <c r="AD30" s="11"/>
      <c r="AE30" s="11"/>
      <c r="AF30" s="12" t="s">
        <v>343</v>
      </c>
      <c r="AG30" s="11"/>
      <c r="AH30" s="11" t="s">
        <v>74</v>
      </c>
      <c r="AI30" s="11" t="s">
        <v>74</v>
      </c>
      <c r="AJ30" s="36"/>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row>
    <row r="31" spans="1:59" s="13" customFormat="1" ht="72" customHeight="1" x14ac:dyDescent="0.2">
      <c r="A31" s="260"/>
      <c r="B31" s="265"/>
      <c r="C31" s="266" t="s">
        <v>89</v>
      </c>
      <c r="D31" s="14"/>
      <c r="E31" s="11"/>
      <c r="F31" s="14"/>
      <c r="G31" s="11"/>
      <c r="H31" s="14"/>
      <c r="I31" s="11"/>
      <c r="J31" s="11"/>
      <c r="K31" s="11"/>
      <c r="L31" s="11"/>
      <c r="M31" s="11"/>
      <c r="N31" s="11"/>
      <c r="O31" s="11"/>
      <c r="P31" s="11"/>
      <c r="Q31" s="11"/>
      <c r="R31" s="11"/>
      <c r="S31" s="11"/>
      <c r="T31" s="11"/>
      <c r="U31" s="11"/>
      <c r="V31" s="11"/>
      <c r="W31" s="11"/>
      <c r="X31" s="11"/>
      <c r="Y31" s="11"/>
      <c r="Z31" s="11"/>
      <c r="AA31" s="11"/>
      <c r="AB31" s="11">
        <v>1</v>
      </c>
      <c r="AC31" s="11"/>
      <c r="AD31" s="11"/>
      <c r="AE31" s="11"/>
      <c r="AF31" s="12" t="s">
        <v>343</v>
      </c>
      <c r="AG31" s="11"/>
      <c r="AH31" s="11" t="s">
        <v>74</v>
      </c>
      <c r="AI31" s="11"/>
      <c r="AJ31" s="36"/>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row>
    <row r="32" spans="1:59" s="13" customFormat="1" ht="72" customHeight="1" x14ac:dyDescent="0.2">
      <c r="A32" s="260"/>
      <c r="B32" s="265"/>
      <c r="C32" s="266" t="s">
        <v>90</v>
      </c>
      <c r="D32" s="14"/>
      <c r="E32" s="11"/>
      <c r="F32" s="14"/>
      <c r="G32" s="11"/>
      <c r="H32" s="14">
        <v>1</v>
      </c>
      <c r="I32" s="11"/>
      <c r="J32" s="11"/>
      <c r="K32" s="11"/>
      <c r="L32" s="11"/>
      <c r="M32" s="11"/>
      <c r="N32" s="11"/>
      <c r="O32" s="11"/>
      <c r="P32" s="11"/>
      <c r="Q32" s="11"/>
      <c r="R32" s="11"/>
      <c r="S32" s="11"/>
      <c r="T32" s="11"/>
      <c r="U32" s="11"/>
      <c r="V32" s="11"/>
      <c r="W32" s="11"/>
      <c r="X32" s="11"/>
      <c r="Y32" s="11"/>
      <c r="Z32" s="11"/>
      <c r="AA32" s="11"/>
      <c r="AB32" s="11"/>
      <c r="AC32" s="11"/>
      <c r="AD32" s="11"/>
      <c r="AE32" s="11"/>
      <c r="AF32" s="12" t="s">
        <v>343</v>
      </c>
      <c r="AG32" s="11"/>
      <c r="AH32" s="11" t="s">
        <v>74</v>
      </c>
      <c r="AI32" s="11" t="s">
        <v>74</v>
      </c>
      <c r="AJ32" s="36"/>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row>
    <row r="33" spans="1:59" s="13" customFormat="1" ht="72" customHeight="1" x14ac:dyDescent="0.2">
      <c r="A33" s="260"/>
      <c r="B33" s="265"/>
      <c r="C33" s="266" t="s">
        <v>91</v>
      </c>
      <c r="D33" s="14"/>
      <c r="E33" s="11"/>
      <c r="F33" s="14">
        <v>1</v>
      </c>
      <c r="G33" s="11"/>
      <c r="H33" s="14"/>
      <c r="I33" s="11"/>
      <c r="J33" s="11"/>
      <c r="K33" s="11"/>
      <c r="L33" s="11"/>
      <c r="M33" s="11"/>
      <c r="N33" s="11"/>
      <c r="O33" s="11"/>
      <c r="P33" s="11"/>
      <c r="Q33" s="11"/>
      <c r="R33" s="11"/>
      <c r="S33" s="11"/>
      <c r="T33" s="11"/>
      <c r="U33" s="11"/>
      <c r="V33" s="11"/>
      <c r="W33" s="11"/>
      <c r="X33" s="11"/>
      <c r="Y33" s="11"/>
      <c r="Z33" s="11"/>
      <c r="AA33" s="11"/>
      <c r="AB33" s="11"/>
      <c r="AC33" s="11"/>
      <c r="AD33" s="11"/>
      <c r="AE33" s="11"/>
      <c r="AF33" s="12" t="s">
        <v>343</v>
      </c>
      <c r="AG33" s="11" t="s">
        <v>338</v>
      </c>
      <c r="AH33" s="11" t="s">
        <v>74</v>
      </c>
      <c r="AI33" s="11" t="s">
        <v>338</v>
      </c>
      <c r="AJ33" s="36"/>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row>
    <row r="34" spans="1:59" s="13" customFormat="1" ht="86.25" customHeight="1" x14ac:dyDescent="0.2">
      <c r="A34" s="260"/>
      <c r="B34" s="265"/>
      <c r="C34" s="266" t="s">
        <v>92</v>
      </c>
      <c r="D34" s="14"/>
      <c r="E34" s="11"/>
      <c r="F34" s="14">
        <v>1</v>
      </c>
      <c r="G34" s="11"/>
      <c r="H34" s="14"/>
      <c r="I34" s="11"/>
      <c r="J34" s="11"/>
      <c r="K34" s="11"/>
      <c r="L34" s="11"/>
      <c r="M34" s="11"/>
      <c r="N34" s="11"/>
      <c r="O34" s="11"/>
      <c r="P34" s="11"/>
      <c r="Q34" s="11"/>
      <c r="R34" s="11"/>
      <c r="S34" s="11"/>
      <c r="T34" s="11"/>
      <c r="U34" s="11"/>
      <c r="V34" s="11"/>
      <c r="W34" s="11"/>
      <c r="X34" s="11"/>
      <c r="Y34" s="11"/>
      <c r="Z34" s="11"/>
      <c r="AA34" s="11"/>
      <c r="AB34" s="11"/>
      <c r="AC34" s="11"/>
      <c r="AD34" s="11"/>
      <c r="AE34" s="11"/>
      <c r="AF34" s="12" t="s">
        <v>343</v>
      </c>
      <c r="AG34" s="11"/>
      <c r="AH34" s="11" t="s">
        <v>74</v>
      </c>
      <c r="AI34" s="11"/>
      <c r="AJ34" s="36"/>
      <c r="AK34" s="260"/>
      <c r="AL34" s="260"/>
      <c r="AM34" s="260"/>
      <c r="AN34" s="260"/>
      <c r="AO34" s="260"/>
      <c r="AP34" s="260"/>
      <c r="AQ34" s="260"/>
      <c r="AR34" s="260"/>
      <c r="AS34" s="260"/>
      <c r="AT34" s="260"/>
      <c r="AU34" s="260"/>
      <c r="AV34" s="260"/>
      <c r="AW34" s="260"/>
      <c r="AX34" s="260"/>
      <c r="AY34" s="260"/>
      <c r="AZ34" s="260"/>
      <c r="BA34" s="260"/>
      <c r="BB34" s="260"/>
      <c r="BC34" s="260"/>
      <c r="BD34" s="260"/>
      <c r="BE34" s="260"/>
      <c r="BF34" s="260"/>
      <c r="BG34" s="260"/>
    </row>
    <row r="35" spans="1:59" s="13" customFormat="1" ht="86.25" customHeight="1" x14ac:dyDescent="0.2">
      <c r="A35" s="260"/>
      <c r="B35" s="265"/>
      <c r="C35" s="266" t="s">
        <v>93</v>
      </c>
      <c r="D35" s="14"/>
      <c r="E35" s="11"/>
      <c r="F35" s="14"/>
      <c r="G35" s="11"/>
      <c r="H35" s="14"/>
      <c r="I35" s="11"/>
      <c r="J35" s="11"/>
      <c r="K35" s="11"/>
      <c r="L35" s="11">
        <v>1</v>
      </c>
      <c r="M35" s="11"/>
      <c r="N35" s="11"/>
      <c r="O35" s="11"/>
      <c r="P35" s="11"/>
      <c r="Q35" s="11"/>
      <c r="R35" s="11"/>
      <c r="S35" s="11"/>
      <c r="T35" s="11"/>
      <c r="U35" s="11"/>
      <c r="V35" s="11"/>
      <c r="W35" s="11"/>
      <c r="X35" s="11"/>
      <c r="Y35" s="11"/>
      <c r="Z35" s="11"/>
      <c r="AA35" s="11"/>
      <c r="AB35" s="11"/>
      <c r="AC35" s="11"/>
      <c r="AD35" s="11"/>
      <c r="AE35" s="11"/>
      <c r="AF35" s="12" t="s">
        <v>343</v>
      </c>
      <c r="AG35" s="11"/>
      <c r="AH35" s="11" t="s">
        <v>74</v>
      </c>
      <c r="AI35" s="11"/>
      <c r="AJ35" s="36"/>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row>
    <row r="36" spans="1:59" s="13" customFormat="1" ht="46.5" customHeight="1" x14ac:dyDescent="0.2">
      <c r="A36" s="260"/>
      <c r="B36" s="265"/>
      <c r="C36" s="266" t="s">
        <v>94</v>
      </c>
      <c r="D36" s="14"/>
      <c r="E36" s="11"/>
      <c r="F36" s="14"/>
      <c r="G36" s="11"/>
      <c r="H36" s="14"/>
      <c r="I36" s="11"/>
      <c r="J36" s="11"/>
      <c r="K36" s="11"/>
      <c r="L36" s="11">
        <v>1</v>
      </c>
      <c r="M36" s="11"/>
      <c r="N36" s="11"/>
      <c r="O36" s="11"/>
      <c r="P36" s="11"/>
      <c r="Q36" s="11"/>
      <c r="R36" s="11"/>
      <c r="S36" s="11"/>
      <c r="T36" s="11"/>
      <c r="U36" s="11"/>
      <c r="V36" s="11"/>
      <c r="W36" s="11"/>
      <c r="X36" s="11"/>
      <c r="Y36" s="11"/>
      <c r="Z36" s="11"/>
      <c r="AA36" s="11"/>
      <c r="AB36" s="11"/>
      <c r="AC36" s="11"/>
      <c r="AD36" s="11"/>
      <c r="AE36" s="11"/>
      <c r="AF36" s="12" t="s">
        <v>343</v>
      </c>
      <c r="AG36" s="11"/>
      <c r="AH36" s="11" t="s">
        <v>74</v>
      </c>
      <c r="AI36" s="11" t="s">
        <v>74</v>
      </c>
      <c r="AJ36" s="36"/>
      <c r="AK36" s="260"/>
      <c r="AL36" s="260"/>
      <c r="AM36" s="260"/>
      <c r="AN36" s="260"/>
      <c r="AO36" s="260"/>
      <c r="AP36" s="260"/>
      <c r="AQ36" s="260"/>
      <c r="AR36" s="260"/>
      <c r="AS36" s="260"/>
      <c r="AT36" s="260"/>
      <c r="AU36" s="260"/>
      <c r="AV36" s="260"/>
      <c r="AW36" s="260"/>
      <c r="AX36" s="260"/>
      <c r="AY36" s="260"/>
      <c r="AZ36" s="260"/>
      <c r="BA36" s="260"/>
      <c r="BB36" s="260"/>
      <c r="BC36" s="260"/>
      <c r="BD36" s="260"/>
      <c r="BE36" s="260"/>
      <c r="BF36" s="260"/>
      <c r="BG36" s="260"/>
    </row>
    <row r="37" spans="1:59" s="13" customFormat="1" ht="46.5" customHeight="1" x14ac:dyDescent="0.2">
      <c r="A37" s="260"/>
      <c r="B37" s="265"/>
      <c r="C37" s="266" t="s">
        <v>95</v>
      </c>
      <c r="D37" s="14"/>
      <c r="E37" s="11"/>
      <c r="F37" s="14"/>
      <c r="G37" s="11"/>
      <c r="H37" s="14"/>
      <c r="I37" s="11"/>
      <c r="J37" s="11"/>
      <c r="K37" s="11"/>
      <c r="L37" s="11"/>
      <c r="M37" s="11"/>
      <c r="N37" s="11"/>
      <c r="O37" s="11"/>
      <c r="P37" s="11">
        <v>1</v>
      </c>
      <c r="Q37" s="11"/>
      <c r="R37" s="11"/>
      <c r="S37" s="11"/>
      <c r="T37" s="11"/>
      <c r="U37" s="11"/>
      <c r="V37" s="11"/>
      <c r="W37" s="11"/>
      <c r="X37" s="11"/>
      <c r="Y37" s="11"/>
      <c r="Z37" s="11"/>
      <c r="AA37" s="11"/>
      <c r="AB37" s="11"/>
      <c r="AC37" s="11"/>
      <c r="AD37" s="11"/>
      <c r="AE37" s="11"/>
      <c r="AF37" s="12" t="s">
        <v>343</v>
      </c>
      <c r="AG37" s="11"/>
      <c r="AH37" s="11" t="s">
        <v>74</v>
      </c>
      <c r="AI37" s="11"/>
      <c r="AJ37" s="36"/>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row>
    <row r="38" spans="1:59" s="13" customFormat="1" ht="55.5" customHeight="1" thickBot="1" x14ac:dyDescent="0.25">
      <c r="A38" s="260"/>
      <c r="B38" s="267"/>
      <c r="C38" s="77" t="s">
        <v>96</v>
      </c>
      <c r="D38" s="38"/>
      <c r="E38" s="39"/>
      <c r="F38" s="38">
        <v>1</v>
      </c>
      <c r="G38" s="39"/>
      <c r="H38" s="38"/>
      <c r="I38" s="39"/>
      <c r="J38" s="39"/>
      <c r="K38" s="39"/>
      <c r="L38" s="39"/>
      <c r="M38" s="39"/>
      <c r="N38" s="39"/>
      <c r="O38" s="39"/>
      <c r="P38" s="39"/>
      <c r="Q38" s="39"/>
      <c r="R38" s="39"/>
      <c r="S38" s="39"/>
      <c r="T38" s="39"/>
      <c r="U38" s="39"/>
      <c r="V38" s="39"/>
      <c r="W38" s="39"/>
      <c r="X38" s="39"/>
      <c r="Y38" s="39"/>
      <c r="Z38" s="39"/>
      <c r="AA38" s="39"/>
      <c r="AB38" s="39"/>
      <c r="AC38" s="39"/>
      <c r="AD38" s="39"/>
      <c r="AE38" s="39"/>
      <c r="AF38" s="40" t="s">
        <v>343</v>
      </c>
      <c r="AG38" s="39"/>
      <c r="AH38" s="39" t="s">
        <v>74</v>
      </c>
      <c r="AI38" s="39"/>
      <c r="AJ38" s="41"/>
      <c r="AK38" s="260"/>
      <c r="AL38" s="260"/>
      <c r="AM38" s="260"/>
      <c r="AN38" s="260"/>
      <c r="AO38" s="260"/>
      <c r="AP38" s="260"/>
      <c r="AQ38" s="260"/>
      <c r="AR38" s="260"/>
      <c r="AS38" s="260"/>
      <c r="AT38" s="260"/>
      <c r="AU38" s="260"/>
      <c r="AV38" s="260"/>
      <c r="AW38" s="260"/>
      <c r="AX38" s="260"/>
      <c r="AY38" s="260"/>
      <c r="AZ38" s="260"/>
      <c r="BA38" s="260"/>
      <c r="BB38" s="260"/>
      <c r="BC38" s="260"/>
      <c r="BD38" s="260"/>
      <c r="BE38" s="260"/>
      <c r="BF38" s="260"/>
      <c r="BG38" s="260"/>
    </row>
    <row r="39" spans="1:59" s="13" customFormat="1" ht="45" customHeight="1" x14ac:dyDescent="0.2">
      <c r="A39" s="260"/>
      <c r="B39" s="268" t="s">
        <v>97</v>
      </c>
      <c r="C39" s="269" t="s">
        <v>350</v>
      </c>
      <c r="D39" s="42"/>
      <c r="E39" s="32"/>
      <c r="F39" s="42">
        <v>1</v>
      </c>
      <c r="G39" s="32"/>
      <c r="H39" s="42"/>
      <c r="I39" s="32"/>
      <c r="J39" s="32"/>
      <c r="K39" s="32"/>
      <c r="L39" s="32"/>
      <c r="M39" s="32"/>
      <c r="N39" s="32"/>
      <c r="O39" s="32"/>
      <c r="P39" s="32"/>
      <c r="Q39" s="32"/>
      <c r="R39" s="32"/>
      <c r="S39" s="32"/>
      <c r="T39" s="32"/>
      <c r="U39" s="32"/>
      <c r="V39" s="32"/>
      <c r="W39" s="32"/>
      <c r="X39" s="32"/>
      <c r="Y39" s="32"/>
      <c r="Z39" s="32"/>
      <c r="AA39" s="32"/>
      <c r="AB39" s="32"/>
      <c r="AC39" s="32"/>
      <c r="AD39" s="32"/>
      <c r="AE39" s="32"/>
      <c r="AF39" s="34" t="s">
        <v>343</v>
      </c>
      <c r="AG39" s="32" t="s">
        <v>74</v>
      </c>
      <c r="AH39" s="32" t="s">
        <v>74</v>
      </c>
      <c r="AI39" s="32" t="s">
        <v>74</v>
      </c>
      <c r="AJ39" s="35"/>
      <c r="AK39" s="260"/>
      <c r="AL39" s="260"/>
      <c r="AM39" s="260"/>
      <c r="AN39" s="260"/>
      <c r="AO39" s="260"/>
      <c r="AP39" s="260"/>
      <c r="AQ39" s="260"/>
      <c r="AR39" s="260"/>
      <c r="AS39" s="260"/>
      <c r="AT39" s="260"/>
      <c r="AU39" s="260"/>
      <c r="AV39" s="260"/>
      <c r="AW39" s="260"/>
      <c r="AX39" s="260"/>
      <c r="AY39" s="260"/>
      <c r="AZ39" s="260"/>
      <c r="BA39" s="260"/>
      <c r="BB39" s="260"/>
      <c r="BC39" s="260"/>
      <c r="BD39" s="260"/>
      <c r="BE39" s="260"/>
      <c r="BF39" s="260"/>
      <c r="BG39" s="260"/>
    </row>
    <row r="40" spans="1:59" s="13" customFormat="1" ht="45" customHeight="1" x14ac:dyDescent="0.2">
      <c r="A40" s="260"/>
      <c r="B40" s="270"/>
      <c r="C40" s="271" t="s">
        <v>351</v>
      </c>
      <c r="D40" s="14"/>
      <c r="E40" s="11"/>
      <c r="F40" s="14">
        <v>1</v>
      </c>
      <c r="G40" s="11"/>
      <c r="H40" s="14"/>
      <c r="I40" s="11"/>
      <c r="J40" s="11"/>
      <c r="K40" s="11"/>
      <c r="L40" s="11"/>
      <c r="M40" s="11"/>
      <c r="N40" s="11"/>
      <c r="O40" s="11"/>
      <c r="P40" s="11"/>
      <c r="Q40" s="11"/>
      <c r="R40" s="11"/>
      <c r="S40" s="11"/>
      <c r="T40" s="11"/>
      <c r="U40" s="11"/>
      <c r="V40" s="11"/>
      <c r="W40" s="11"/>
      <c r="X40" s="11"/>
      <c r="Y40" s="11"/>
      <c r="Z40" s="11"/>
      <c r="AA40" s="11"/>
      <c r="AB40" s="11"/>
      <c r="AC40" s="11"/>
      <c r="AD40" s="11"/>
      <c r="AE40" s="11"/>
      <c r="AF40" s="12" t="s">
        <v>343</v>
      </c>
      <c r="AG40" s="11" t="s">
        <v>74</v>
      </c>
      <c r="AH40" s="11"/>
      <c r="AI40" s="11" t="s">
        <v>74</v>
      </c>
      <c r="AJ40" s="36"/>
      <c r="AK40" s="260"/>
      <c r="AL40" s="260"/>
      <c r="AM40" s="260"/>
      <c r="AN40" s="260"/>
      <c r="AO40" s="260"/>
      <c r="AP40" s="260"/>
      <c r="AQ40" s="260"/>
      <c r="AR40" s="260"/>
      <c r="AS40" s="260"/>
      <c r="AT40" s="260"/>
      <c r="AU40" s="260"/>
      <c r="AV40" s="260"/>
      <c r="AW40" s="260"/>
      <c r="AX40" s="260"/>
      <c r="AY40" s="260"/>
      <c r="AZ40" s="260"/>
      <c r="BA40" s="260"/>
      <c r="BB40" s="260"/>
      <c r="BC40" s="260"/>
      <c r="BD40" s="260"/>
      <c r="BE40" s="260"/>
      <c r="BF40" s="260"/>
      <c r="BG40" s="260"/>
    </row>
    <row r="41" spans="1:59" s="13" customFormat="1" ht="45" customHeight="1" x14ac:dyDescent="0.2">
      <c r="A41" s="260"/>
      <c r="B41" s="270"/>
      <c r="C41" s="271" t="s">
        <v>98</v>
      </c>
      <c r="D41" s="14"/>
      <c r="E41" s="11"/>
      <c r="F41" s="14"/>
      <c r="G41" s="11"/>
      <c r="H41" s="14">
        <v>1</v>
      </c>
      <c r="I41" s="11"/>
      <c r="J41" s="11"/>
      <c r="K41" s="11"/>
      <c r="L41" s="11"/>
      <c r="M41" s="11"/>
      <c r="N41" s="11"/>
      <c r="O41" s="11"/>
      <c r="P41" s="11"/>
      <c r="Q41" s="11"/>
      <c r="R41" s="11"/>
      <c r="S41" s="11"/>
      <c r="T41" s="11"/>
      <c r="U41" s="11"/>
      <c r="V41" s="11"/>
      <c r="W41" s="11"/>
      <c r="X41" s="11"/>
      <c r="Y41" s="11"/>
      <c r="Z41" s="11"/>
      <c r="AA41" s="11"/>
      <c r="AB41" s="11"/>
      <c r="AC41" s="11"/>
      <c r="AD41" s="11"/>
      <c r="AE41" s="11"/>
      <c r="AF41" s="12" t="s">
        <v>343</v>
      </c>
      <c r="AG41" s="11" t="s">
        <v>74</v>
      </c>
      <c r="AH41" s="11"/>
      <c r="AI41" s="11" t="s">
        <v>74</v>
      </c>
      <c r="AJ41" s="36"/>
      <c r="AK41" s="260"/>
      <c r="AL41" s="260"/>
      <c r="AM41" s="260"/>
      <c r="AN41" s="260"/>
      <c r="AO41" s="260"/>
      <c r="AP41" s="260"/>
      <c r="AQ41" s="260"/>
      <c r="AR41" s="260"/>
      <c r="AS41" s="260"/>
      <c r="AT41" s="260"/>
      <c r="AU41" s="260"/>
      <c r="AV41" s="260"/>
      <c r="AW41" s="260"/>
      <c r="AX41" s="260"/>
      <c r="AY41" s="260"/>
      <c r="AZ41" s="260"/>
      <c r="BA41" s="260"/>
      <c r="BB41" s="260"/>
      <c r="BC41" s="260"/>
      <c r="BD41" s="260"/>
      <c r="BE41" s="260"/>
      <c r="BF41" s="260"/>
      <c r="BG41" s="260"/>
    </row>
    <row r="42" spans="1:59" s="13" customFormat="1" ht="45" customHeight="1" x14ac:dyDescent="0.2">
      <c r="A42" s="260"/>
      <c r="B42" s="270"/>
      <c r="C42" s="271" t="s">
        <v>99</v>
      </c>
      <c r="D42" s="14"/>
      <c r="E42" s="11"/>
      <c r="F42" s="14"/>
      <c r="G42" s="11"/>
      <c r="H42" s="14">
        <v>1</v>
      </c>
      <c r="I42" s="11"/>
      <c r="J42" s="11"/>
      <c r="K42" s="11"/>
      <c r="L42" s="11"/>
      <c r="M42" s="11"/>
      <c r="N42" s="11"/>
      <c r="O42" s="11"/>
      <c r="P42" s="11"/>
      <c r="Q42" s="11"/>
      <c r="R42" s="11"/>
      <c r="S42" s="11"/>
      <c r="T42" s="11"/>
      <c r="U42" s="11"/>
      <c r="V42" s="11"/>
      <c r="W42" s="11"/>
      <c r="X42" s="11"/>
      <c r="Y42" s="11"/>
      <c r="Z42" s="11"/>
      <c r="AA42" s="11"/>
      <c r="AB42" s="11"/>
      <c r="AC42" s="11"/>
      <c r="AD42" s="11"/>
      <c r="AE42" s="11"/>
      <c r="AF42" s="12" t="s">
        <v>343</v>
      </c>
      <c r="AG42" s="11" t="s">
        <v>74</v>
      </c>
      <c r="AH42" s="11"/>
      <c r="AI42" s="11" t="s">
        <v>74</v>
      </c>
      <c r="AJ42" s="36"/>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60"/>
      <c r="BG42" s="260"/>
    </row>
    <row r="43" spans="1:59" s="13" customFormat="1" ht="61.5" customHeight="1" x14ac:dyDescent="0.2">
      <c r="A43" s="260"/>
      <c r="B43" s="270"/>
      <c r="C43" s="271" t="s">
        <v>100</v>
      </c>
      <c r="D43" s="14"/>
      <c r="E43" s="11"/>
      <c r="F43" s="14"/>
      <c r="G43" s="11"/>
      <c r="H43" s="14"/>
      <c r="I43" s="11"/>
      <c r="J43" s="11">
        <v>1</v>
      </c>
      <c r="K43" s="11"/>
      <c r="L43" s="11"/>
      <c r="M43" s="11"/>
      <c r="N43" s="11"/>
      <c r="O43" s="11"/>
      <c r="P43" s="11"/>
      <c r="Q43" s="11"/>
      <c r="R43" s="11"/>
      <c r="S43" s="11"/>
      <c r="T43" s="11"/>
      <c r="U43" s="11"/>
      <c r="V43" s="11"/>
      <c r="W43" s="11"/>
      <c r="X43" s="11"/>
      <c r="Y43" s="11"/>
      <c r="Z43" s="11"/>
      <c r="AA43" s="11"/>
      <c r="AB43" s="11"/>
      <c r="AC43" s="11"/>
      <c r="AD43" s="11"/>
      <c r="AE43" s="11"/>
      <c r="AF43" s="12" t="s">
        <v>343</v>
      </c>
      <c r="AG43" s="11" t="s">
        <v>74</v>
      </c>
      <c r="AH43" s="11"/>
      <c r="AI43" s="11" t="s">
        <v>74</v>
      </c>
      <c r="AJ43" s="36"/>
      <c r="AK43" s="260"/>
      <c r="AL43" s="260"/>
      <c r="AM43" s="260"/>
      <c r="AN43" s="260"/>
      <c r="AO43" s="260"/>
      <c r="AP43" s="260"/>
      <c r="AQ43" s="260"/>
      <c r="AR43" s="260"/>
      <c r="AS43" s="260"/>
      <c r="AT43" s="260"/>
      <c r="AU43" s="260"/>
      <c r="AV43" s="260"/>
      <c r="AW43" s="260"/>
      <c r="AX43" s="260"/>
      <c r="AY43" s="260"/>
      <c r="AZ43" s="260"/>
      <c r="BA43" s="260"/>
      <c r="BB43" s="260"/>
      <c r="BC43" s="260"/>
      <c r="BD43" s="260"/>
      <c r="BE43" s="260"/>
      <c r="BF43" s="260"/>
      <c r="BG43" s="260"/>
    </row>
    <row r="44" spans="1:59" s="13" customFormat="1" ht="45" customHeight="1" x14ac:dyDescent="0.2">
      <c r="A44" s="260"/>
      <c r="B44" s="270"/>
      <c r="C44" s="271" t="s">
        <v>101</v>
      </c>
      <c r="D44" s="14"/>
      <c r="E44" s="11"/>
      <c r="F44" s="14"/>
      <c r="G44" s="11"/>
      <c r="H44" s="14"/>
      <c r="I44" s="11"/>
      <c r="J44" s="11"/>
      <c r="K44" s="11"/>
      <c r="L44" s="11">
        <v>1</v>
      </c>
      <c r="M44" s="11"/>
      <c r="N44" s="11"/>
      <c r="O44" s="11"/>
      <c r="P44" s="11"/>
      <c r="Q44" s="11"/>
      <c r="R44" s="11"/>
      <c r="S44" s="11"/>
      <c r="T44" s="11"/>
      <c r="U44" s="11"/>
      <c r="V44" s="11"/>
      <c r="W44" s="11"/>
      <c r="X44" s="11"/>
      <c r="Y44" s="11"/>
      <c r="Z44" s="11"/>
      <c r="AA44" s="11"/>
      <c r="AB44" s="11"/>
      <c r="AC44" s="11"/>
      <c r="AD44" s="11"/>
      <c r="AE44" s="11"/>
      <c r="AF44" s="12" t="s">
        <v>343</v>
      </c>
      <c r="AG44" s="11"/>
      <c r="AH44" s="11" t="s">
        <v>74</v>
      </c>
      <c r="AI44" s="11"/>
      <c r="AJ44" s="36"/>
      <c r="AK44" s="260"/>
      <c r="AL44" s="260"/>
      <c r="AM44" s="260"/>
      <c r="AN44" s="260"/>
      <c r="AO44" s="260"/>
      <c r="AP44" s="260"/>
      <c r="AQ44" s="260"/>
      <c r="AR44" s="260"/>
      <c r="AS44" s="260"/>
      <c r="AT44" s="260"/>
      <c r="AU44" s="260"/>
      <c r="AV44" s="260"/>
      <c r="AW44" s="260"/>
      <c r="AX44" s="260"/>
      <c r="AY44" s="260"/>
      <c r="AZ44" s="260"/>
      <c r="BA44" s="260"/>
      <c r="BB44" s="260"/>
      <c r="BC44" s="260"/>
      <c r="BD44" s="260"/>
      <c r="BE44" s="260"/>
      <c r="BF44" s="260"/>
      <c r="BG44" s="260"/>
    </row>
    <row r="45" spans="1:59" s="13" customFormat="1" ht="54" customHeight="1" x14ac:dyDescent="0.2">
      <c r="A45" s="260"/>
      <c r="B45" s="270"/>
      <c r="C45" s="271" t="s">
        <v>102</v>
      </c>
      <c r="D45" s="14"/>
      <c r="E45" s="11"/>
      <c r="F45" s="14"/>
      <c r="G45" s="11"/>
      <c r="H45" s="14"/>
      <c r="I45" s="11"/>
      <c r="J45" s="11"/>
      <c r="K45" s="11"/>
      <c r="L45" s="11"/>
      <c r="M45" s="11"/>
      <c r="N45" s="11"/>
      <c r="O45" s="11"/>
      <c r="P45" s="11"/>
      <c r="Q45" s="11"/>
      <c r="R45" s="11">
        <v>1</v>
      </c>
      <c r="S45" s="11"/>
      <c r="T45" s="11"/>
      <c r="U45" s="11"/>
      <c r="V45" s="11"/>
      <c r="W45" s="11"/>
      <c r="X45" s="11"/>
      <c r="Y45" s="11"/>
      <c r="Z45" s="11"/>
      <c r="AA45" s="11"/>
      <c r="AB45" s="11"/>
      <c r="AC45" s="11"/>
      <c r="AD45" s="11"/>
      <c r="AE45" s="11"/>
      <c r="AF45" s="12" t="s">
        <v>343</v>
      </c>
      <c r="AG45" s="11"/>
      <c r="AH45" s="11" t="s">
        <v>74</v>
      </c>
      <c r="AI45" s="11"/>
      <c r="AJ45" s="36"/>
      <c r="AK45" s="260"/>
      <c r="AL45" s="260"/>
      <c r="AM45" s="260"/>
      <c r="AN45" s="260"/>
      <c r="AO45" s="260"/>
      <c r="AP45" s="260"/>
      <c r="AQ45" s="260"/>
      <c r="AR45" s="260"/>
      <c r="AS45" s="260"/>
      <c r="AT45" s="260"/>
      <c r="AU45" s="260"/>
      <c r="AV45" s="260"/>
      <c r="AW45" s="260"/>
      <c r="AX45" s="260"/>
      <c r="AY45" s="260"/>
      <c r="AZ45" s="260"/>
      <c r="BA45" s="260"/>
      <c r="BB45" s="260"/>
      <c r="BC45" s="260"/>
      <c r="BD45" s="260"/>
      <c r="BE45" s="260"/>
      <c r="BF45" s="260"/>
      <c r="BG45" s="260"/>
    </row>
    <row r="46" spans="1:59" s="13" customFormat="1" ht="88.5" customHeight="1" x14ac:dyDescent="0.2">
      <c r="A46" s="260"/>
      <c r="B46" s="270"/>
      <c r="C46" s="271" t="s">
        <v>103</v>
      </c>
      <c r="D46" s="14"/>
      <c r="E46" s="11"/>
      <c r="F46" s="14"/>
      <c r="G46" s="11"/>
      <c r="H46" s="14"/>
      <c r="I46" s="11"/>
      <c r="J46" s="11"/>
      <c r="K46" s="11"/>
      <c r="L46" s="11"/>
      <c r="M46" s="11"/>
      <c r="N46" s="11"/>
      <c r="O46" s="11"/>
      <c r="P46" s="11"/>
      <c r="Q46" s="11"/>
      <c r="R46" s="11">
        <v>1</v>
      </c>
      <c r="S46" s="11"/>
      <c r="T46" s="11"/>
      <c r="U46" s="11"/>
      <c r="V46" s="11"/>
      <c r="W46" s="11"/>
      <c r="X46" s="11"/>
      <c r="Y46" s="11"/>
      <c r="Z46" s="11"/>
      <c r="AA46" s="11"/>
      <c r="AB46" s="11"/>
      <c r="AC46" s="11"/>
      <c r="AD46" s="11"/>
      <c r="AE46" s="11"/>
      <c r="AF46" s="12" t="s">
        <v>343</v>
      </c>
      <c r="AG46" s="11" t="s">
        <v>74</v>
      </c>
      <c r="AH46" s="11" t="s">
        <v>74</v>
      </c>
      <c r="AI46" s="11" t="s">
        <v>74</v>
      </c>
      <c r="AJ46" s="36"/>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60"/>
      <c r="BG46" s="260"/>
    </row>
    <row r="47" spans="1:59" s="13" customFormat="1" ht="60" customHeight="1" x14ac:dyDescent="0.2">
      <c r="A47" s="260"/>
      <c r="B47" s="270"/>
      <c r="C47" s="271" t="s">
        <v>104</v>
      </c>
      <c r="D47" s="14"/>
      <c r="E47" s="11"/>
      <c r="F47" s="14"/>
      <c r="G47" s="11"/>
      <c r="H47" s="14">
        <v>1</v>
      </c>
      <c r="I47" s="11"/>
      <c r="J47" s="11">
        <v>1</v>
      </c>
      <c r="K47" s="11"/>
      <c r="L47" s="11">
        <v>1</v>
      </c>
      <c r="M47" s="11"/>
      <c r="N47" s="11">
        <v>1</v>
      </c>
      <c r="O47" s="11"/>
      <c r="P47" s="11">
        <v>1</v>
      </c>
      <c r="Q47" s="11"/>
      <c r="R47" s="11">
        <v>1</v>
      </c>
      <c r="S47" s="11"/>
      <c r="T47" s="11">
        <v>1</v>
      </c>
      <c r="U47" s="11"/>
      <c r="V47" s="11">
        <v>1</v>
      </c>
      <c r="W47" s="11"/>
      <c r="X47" s="11">
        <v>1</v>
      </c>
      <c r="Y47" s="11"/>
      <c r="Z47" s="11">
        <v>1</v>
      </c>
      <c r="AA47" s="11"/>
      <c r="AB47" s="11">
        <v>1</v>
      </c>
      <c r="AC47" s="11"/>
      <c r="AD47" s="11">
        <v>1</v>
      </c>
      <c r="AE47" s="11"/>
      <c r="AF47" s="12" t="s">
        <v>343</v>
      </c>
      <c r="AG47" s="11" t="s">
        <v>74</v>
      </c>
      <c r="AH47" s="11" t="s">
        <v>74</v>
      </c>
      <c r="AI47" s="11"/>
      <c r="AJ47" s="36"/>
      <c r="AK47" s="260"/>
      <c r="AL47" s="260"/>
      <c r="AM47" s="260"/>
      <c r="AN47" s="260"/>
      <c r="AO47" s="260"/>
      <c r="AP47" s="260"/>
      <c r="AQ47" s="260"/>
      <c r="AR47" s="260"/>
      <c r="AS47" s="260"/>
      <c r="AT47" s="260"/>
      <c r="AU47" s="260"/>
      <c r="AV47" s="260"/>
      <c r="AW47" s="260"/>
      <c r="AX47" s="260"/>
      <c r="AY47" s="260"/>
      <c r="AZ47" s="260"/>
      <c r="BA47" s="260"/>
      <c r="BB47" s="260"/>
      <c r="BC47" s="260"/>
      <c r="BD47" s="260"/>
      <c r="BE47" s="260"/>
      <c r="BF47" s="260"/>
      <c r="BG47" s="260"/>
    </row>
    <row r="48" spans="1:59" s="13" customFormat="1" ht="77.25" customHeight="1" x14ac:dyDescent="0.2">
      <c r="A48" s="260"/>
      <c r="B48" s="270"/>
      <c r="C48" s="271" t="s">
        <v>352</v>
      </c>
      <c r="D48" s="14"/>
      <c r="E48" s="11"/>
      <c r="F48" s="14"/>
      <c r="G48" s="11"/>
      <c r="H48" s="14"/>
      <c r="I48" s="11"/>
      <c r="J48" s="11">
        <v>1</v>
      </c>
      <c r="K48" s="11"/>
      <c r="L48" s="11"/>
      <c r="M48" s="11"/>
      <c r="N48" s="11"/>
      <c r="O48" s="11"/>
      <c r="P48" s="11"/>
      <c r="Q48" s="11"/>
      <c r="R48" s="11">
        <v>1</v>
      </c>
      <c r="S48" s="11"/>
      <c r="T48" s="11"/>
      <c r="U48" s="11"/>
      <c r="V48" s="11"/>
      <c r="W48" s="11"/>
      <c r="X48" s="11"/>
      <c r="Y48" s="11"/>
      <c r="Z48" s="11">
        <v>1</v>
      </c>
      <c r="AA48" s="11"/>
      <c r="AB48" s="11"/>
      <c r="AC48" s="11"/>
      <c r="AD48" s="11"/>
      <c r="AE48" s="11"/>
      <c r="AF48" s="12" t="s">
        <v>105</v>
      </c>
      <c r="AG48" s="11"/>
      <c r="AH48" s="11" t="s">
        <v>74</v>
      </c>
      <c r="AI48" s="11"/>
      <c r="AJ48" s="37"/>
      <c r="AK48" s="260"/>
      <c r="AL48" s="260"/>
      <c r="AM48" s="260"/>
      <c r="AN48" s="260"/>
      <c r="AO48" s="260"/>
      <c r="AP48" s="260"/>
      <c r="AQ48" s="260"/>
      <c r="AR48" s="260"/>
      <c r="AS48" s="260"/>
      <c r="AT48" s="260"/>
      <c r="AU48" s="260"/>
      <c r="AV48" s="260"/>
      <c r="AW48" s="260"/>
      <c r="AX48" s="260"/>
      <c r="AY48" s="260"/>
      <c r="AZ48" s="260"/>
      <c r="BA48" s="260"/>
      <c r="BB48" s="260"/>
      <c r="BC48" s="260"/>
      <c r="BD48" s="260"/>
      <c r="BE48" s="260"/>
      <c r="BF48" s="260"/>
      <c r="BG48" s="260"/>
    </row>
    <row r="49" spans="1:59" s="13" customFormat="1" ht="81.75" customHeight="1" x14ac:dyDescent="0.2">
      <c r="A49" s="260"/>
      <c r="B49" s="270"/>
      <c r="C49" s="271" t="s">
        <v>106</v>
      </c>
      <c r="D49" s="14"/>
      <c r="E49" s="11"/>
      <c r="F49" s="14"/>
      <c r="G49" s="11"/>
      <c r="H49" s="14"/>
      <c r="I49" s="11"/>
      <c r="J49" s="11"/>
      <c r="K49" s="11"/>
      <c r="L49" s="11">
        <v>1</v>
      </c>
      <c r="M49" s="11"/>
      <c r="N49" s="11"/>
      <c r="O49" s="11"/>
      <c r="P49" s="11"/>
      <c r="Q49" s="11"/>
      <c r="R49" s="11"/>
      <c r="S49" s="11"/>
      <c r="T49" s="11">
        <v>1</v>
      </c>
      <c r="U49" s="11"/>
      <c r="V49" s="11"/>
      <c r="W49" s="11"/>
      <c r="X49" s="11"/>
      <c r="Y49" s="11"/>
      <c r="Z49" s="11"/>
      <c r="AA49" s="11"/>
      <c r="AB49" s="11">
        <v>1</v>
      </c>
      <c r="AC49" s="11"/>
      <c r="AD49" s="11"/>
      <c r="AE49" s="11"/>
      <c r="AF49" s="12" t="s">
        <v>105</v>
      </c>
      <c r="AG49" s="11" t="s">
        <v>74</v>
      </c>
      <c r="AH49" s="11" t="s">
        <v>74</v>
      </c>
      <c r="AI49" s="11"/>
      <c r="AJ49" s="36"/>
      <c r="AK49" s="260"/>
      <c r="AL49" s="260"/>
      <c r="AM49" s="260"/>
      <c r="AN49" s="260"/>
      <c r="AO49" s="260"/>
      <c r="AP49" s="260"/>
      <c r="AQ49" s="260"/>
      <c r="AR49" s="260"/>
      <c r="AS49" s="260"/>
      <c r="AT49" s="260"/>
      <c r="AU49" s="260"/>
      <c r="AV49" s="260"/>
      <c r="AW49" s="260"/>
      <c r="AX49" s="260"/>
      <c r="AY49" s="260"/>
      <c r="AZ49" s="260"/>
      <c r="BA49" s="260"/>
      <c r="BB49" s="260"/>
      <c r="BC49" s="260"/>
      <c r="BD49" s="260"/>
      <c r="BE49" s="260"/>
      <c r="BF49" s="260"/>
      <c r="BG49" s="260"/>
    </row>
    <row r="50" spans="1:59" s="13" customFormat="1" ht="81.75" customHeight="1" x14ac:dyDescent="0.2">
      <c r="A50" s="260"/>
      <c r="B50" s="270"/>
      <c r="C50" s="271" t="s">
        <v>107</v>
      </c>
      <c r="D50" s="14"/>
      <c r="E50" s="11"/>
      <c r="F50" s="14"/>
      <c r="G50" s="11"/>
      <c r="H50" s="14"/>
      <c r="I50" s="11"/>
      <c r="J50" s="11"/>
      <c r="K50" s="11"/>
      <c r="L50" s="11">
        <v>1</v>
      </c>
      <c r="M50" s="11"/>
      <c r="N50" s="11"/>
      <c r="O50" s="11"/>
      <c r="P50" s="11"/>
      <c r="Q50" s="11"/>
      <c r="R50" s="11"/>
      <c r="S50" s="11"/>
      <c r="T50" s="11">
        <v>1</v>
      </c>
      <c r="U50" s="11"/>
      <c r="V50" s="11"/>
      <c r="W50" s="11"/>
      <c r="X50" s="11"/>
      <c r="Y50" s="11"/>
      <c r="Z50" s="11"/>
      <c r="AA50" s="11"/>
      <c r="AB50" s="11">
        <v>1</v>
      </c>
      <c r="AC50" s="11"/>
      <c r="AD50" s="11"/>
      <c r="AE50" s="11"/>
      <c r="AF50" s="12" t="s">
        <v>105</v>
      </c>
      <c r="AG50" s="11" t="s">
        <v>74</v>
      </c>
      <c r="AH50" s="11" t="s">
        <v>74</v>
      </c>
      <c r="AI50" s="11"/>
      <c r="AJ50" s="37"/>
      <c r="AK50" s="260"/>
      <c r="AL50" s="260"/>
      <c r="AM50" s="260"/>
      <c r="AN50" s="260"/>
      <c r="AO50" s="260"/>
      <c r="AP50" s="260"/>
      <c r="AQ50" s="260"/>
      <c r="AR50" s="260"/>
      <c r="AS50" s="260"/>
      <c r="AT50" s="260"/>
      <c r="AU50" s="260"/>
      <c r="AV50" s="260"/>
      <c r="AW50" s="260"/>
      <c r="AX50" s="260"/>
      <c r="AY50" s="260"/>
      <c r="AZ50" s="260"/>
      <c r="BA50" s="260"/>
      <c r="BB50" s="260"/>
      <c r="BC50" s="260"/>
      <c r="BD50" s="260"/>
      <c r="BE50" s="260"/>
      <c r="BF50" s="260"/>
      <c r="BG50" s="260"/>
    </row>
    <row r="51" spans="1:59" s="13" customFormat="1" ht="81.75" customHeight="1" x14ac:dyDescent="0.2">
      <c r="A51" s="260"/>
      <c r="B51" s="270"/>
      <c r="C51" s="271" t="s">
        <v>108</v>
      </c>
      <c r="D51" s="14"/>
      <c r="E51" s="11"/>
      <c r="F51" s="14"/>
      <c r="G51" s="11"/>
      <c r="H51" s="14"/>
      <c r="I51" s="11"/>
      <c r="J51" s="11"/>
      <c r="K51" s="11"/>
      <c r="L51" s="11">
        <v>1</v>
      </c>
      <c r="M51" s="11"/>
      <c r="N51" s="11"/>
      <c r="O51" s="11"/>
      <c r="P51" s="11"/>
      <c r="Q51" s="11"/>
      <c r="R51" s="11"/>
      <c r="S51" s="11"/>
      <c r="T51" s="11">
        <v>1</v>
      </c>
      <c r="U51" s="11"/>
      <c r="V51" s="11"/>
      <c r="W51" s="11"/>
      <c r="X51" s="11"/>
      <c r="Y51" s="11"/>
      <c r="Z51" s="11"/>
      <c r="AA51" s="11"/>
      <c r="AB51" s="11">
        <v>1</v>
      </c>
      <c r="AC51" s="11"/>
      <c r="AD51" s="11"/>
      <c r="AE51" s="11"/>
      <c r="AF51" s="12" t="s">
        <v>109</v>
      </c>
      <c r="AG51" s="11"/>
      <c r="AH51" s="11" t="s">
        <v>74</v>
      </c>
      <c r="AI51" s="11"/>
      <c r="AJ51" s="36"/>
      <c r="AK51" s="260"/>
      <c r="AL51" s="260"/>
      <c r="AM51" s="260"/>
      <c r="AN51" s="260"/>
      <c r="AO51" s="260"/>
      <c r="AP51" s="260"/>
      <c r="AQ51" s="260"/>
      <c r="AR51" s="260"/>
      <c r="AS51" s="260"/>
      <c r="AT51" s="260"/>
      <c r="AU51" s="260"/>
      <c r="AV51" s="260"/>
      <c r="AW51" s="260"/>
      <c r="AX51" s="260"/>
      <c r="AY51" s="260"/>
      <c r="AZ51" s="260"/>
      <c r="BA51" s="260"/>
      <c r="BB51" s="260"/>
      <c r="BC51" s="260"/>
      <c r="BD51" s="260"/>
      <c r="BE51" s="260"/>
      <c r="BF51" s="260"/>
      <c r="BG51" s="260"/>
    </row>
    <row r="52" spans="1:59" s="13" customFormat="1" ht="45" customHeight="1" x14ac:dyDescent="0.2">
      <c r="A52" s="260"/>
      <c r="B52" s="270"/>
      <c r="C52" s="271" t="s">
        <v>110</v>
      </c>
      <c r="D52" s="14"/>
      <c r="E52" s="11"/>
      <c r="F52" s="14"/>
      <c r="G52" s="11"/>
      <c r="H52" s="14"/>
      <c r="I52" s="11"/>
      <c r="J52" s="11">
        <v>1</v>
      </c>
      <c r="K52" s="11"/>
      <c r="L52" s="11"/>
      <c r="M52" s="11"/>
      <c r="N52" s="11"/>
      <c r="O52" s="11"/>
      <c r="P52" s="11"/>
      <c r="Q52" s="11"/>
      <c r="R52" s="11"/>
      <c r="S52" s="11"/>
      <c r="T52" s="11"/>
      <c r="U52" s="11"/>
      <c r="V52" s="11"/>
      <c r="W52" s="11"/>
      <c r="X52" s="11"/>
      <c r="Y52" s="11"/>
      <c r="Z52" s="11"/>
      <c r="AA52" s="11"/>
      <c r="AB52" s="11"/>
      <c r="AC52" s="11"/>
      <c r="AD52" s="11"/>
      <c r="AE52" s="11"/>
      <c r="AF52" s="12" t="s">
        <v>343</v>
      </c>
      <c r="AG52" s="11"/>
      <c r="AH52" s="11" t="s">
        <v>74</v>
      </c>
      <c r="AI52" s="11"/>
      <c r="AJ52" s="36"/>
      <c r="AK52" s="260"/>
      <c r="AL52" s="260"/>
      <c r="AM52" s="260"/>
      <c r="AN52" s="260"/>
      <c r="AO52" s="260"/>
      <c r="AP52" s="260"/>
      <c r="AQ52" s="260"/>
      <c r="AR52" s="260"/>
      <c r="AS52" s="260"/>
      <c r="AT52" s="260"/>
      <c r="AU52" s="260"/>
      <c r="AV52" s="260"/>
      <c r="AW52" s="260"/>
      <c r="AX52" s="260"/>
      <c r="AY52" s="260"/>
      <c r="AZ52" s="260"/>
      <c r="BA52" s="260"/>
      <c r="BB52" s="260"/>
      <c r="BC52" s="260"/>
      <c r="BD52" s="260"/>
      <c r="BE52" s="260"/>
      <c r="BF52" s="260"/>
      <c r="BG52" s="260"/>
    </row>
    <row r="53" spans="1:59" s="13" customFormat="1" ht="48" customHeight="1" x14ac:dyDescent="0.2">
      <c r="A53" s="260"/>
      <c r="B53" s="270"/>
      <c r="C53" s="271" t="s">
        <v>111</v>
      </c>
      <c r="D53" s="14"/>
      <c r="E53" s="11"/>
      <c r="F53" s="14"/>
      <c r="G53" s="11"/>
      <c r="H53" s="14"/>
      <c r="I53" s="11"/>
      <c r="J53" s="11">
        <v>1</v>
      </c>
      <c r="K53" s="11"/>
      <c r="L53" s="11"/>
      <c r="M53" s="11"/>
      <c r="N53" s="11"/>
      <c r="O53" s="11"/>
      <c r="P53" s="11"/>
      <c r="Q53" s="11"/>
      <c r="R53" s="11"/>
      <c r="S53" s="11"/>
      <c r="T53" s="11"/>
      <c r="U53" s="11"/>
      <c r="V53" s="11"/>
      <c r="W53" s="11"/>
      <c r="X53" s="11"/>
      <c r="Y53" s="11"/>
      <c r="Z53" s="11"/>
      <c r="AA53" s="11"/>
      <c r="AB53" s="11"/>
      <c r="AC53" s="11"/>
      <c r="AD53" s="11"/>
      <c r="AE53" s="11"/>
      <c r="AF53" s="12" t="s">
        <v>112</v>
      </c>
      <c r="AG53" s="11"/>
      <c r="AH53" s="11"/>
      <c r="AI53" s="11"/>
      <c r="AJ53" s="36"/>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row>
    <row r="54" spans="1:59" s="13" customFormat="1" ht="42.75" customHeight="1" x14ac:dyDescent="0.2">
      <c r="A54" s="260"/>
      <c r="B54" s="270"/>
      <c r="C54" s="271" t="s">
        <v>113</v>
      </c>
      <c r="D54" s="14"/>
      <c r="E54" s="11"/>
      <c r="F54" s="14"/>
      <c r="G54" s="11"/>
      <c r="H54" s="14"/>
      <c r="I54" s="11"/>
      <c r="J54" s="11">
        <v>1</v>
      </c>
      <c r="K54" s="11"/>
      <c r="L54" s="11"/>
      <c r="M54" s="11"/>
      <c r="N54" s="11"/>
      <c r="O54" s="11"/>
      <c r="P54" s="11"/>
      <c r="Q54" s="11"/>
      <c r="R54" s="11"/>
      <c r="S54" s="11"/>
      <c r="T54" s="11"/>
      <c r="U54" s="11"/>
      <c r="V54" s="11"/>
      <c r="W54" s="11"/>
      <c r="X54" s="11"/>
      <c r="Y54" s="11"/>
      <c r="Z54" s="11"/>
      <c r="AA54" s="11"/>
      <c r="AB54" s="11"/>
      <c r="AC54" s="11"/>
      <c r="AD54" s="11"/>
      <c r="AE54" s="11"/>
      <c r="AF54" s="12" t="s">
        <v>343</v>
      </c>
      <c r="AG54" s="11"/>
      <c r="AH54" s="11" t="s">
        <v>74</v>
      </c>
      <c r="AI54" s="11"/>
      <c r="AJ54" s="36"/>
      <c r="AK54" s="260"/>
      <c r="AL54" s="260"/>
      <c r="AM54" s="260"/>
      <c r="AN54" s="260"/>
      <c r="AO54" s="260"/>
      <c r="AP54" s="260"/>
      <c r="AQ54" s="260"/>
      <c r="AR54" s="260"/>
      <c r="AS54" s="260"/>
      <c r="AT54" s="260"/>
      <c r="AU54" s="260"/>
      <c r="AV54" s="260"/>
      <c r="AW54" s="260"/>
      <c r="AX54" s="260"/>
      <c r="AY54" s="260"/>
      <c r="AZ54" s="260"/>
      <c r="BA54" s="260"/>
      <c r="BB54" s="260"/>
      <c r="BC54" s="260"/>
      <c r="BD54" s="260"/>
      <c r="BE54" s="260"/>
      <c r="BF54" s="260"/>
      <c r="BG54" s="260"/>
    </row>
    <row r="55" spans="1:59" s="13" customFormat="1" ht="42.75" customHeight="1" x14ac:dyDescent="0.2">
      <c r="A55" s="260"/>
      <c r="B55" s="270"/>
      <c r="C55" s="271" t="s">
        <v>114</v>
      </c>
      <c r="D55" s="14"/>
      <c r="E55" s="11"/>
      <c r="F55" s="14"/>
      <c r="G55" s="11"/>
      <c r="H55" s="14"/>
      <c r="I55" s="11"/>
      <c r="J55" s="11"/>
      <c r="K55" s="11"/>
      <c r="L55" s="11">
        <v>1</v>
      </c>
      <c r="M55" s="11"/>
      <c r="N55" s="11"/>
      <c r="O55" s="11"/>
      <c r="P55" s="11"/>
      <c r="Q55" s="11"/>
      <c r="R55" s="11"/>
      <c r="S55" s="11"/>
      <c r="T55" s="11"/>
      <c r="U55" s="11"/>
      <c r="V55" s="11"/>
      <c r="W55" s="11"/>
      <c r="X55" s="11"/>
      <c r="Y55" s="11"/>
      <c r="Z55" s="11"/>
      <c r="AA55" s="11"/>
      <c r="AB55" s="11"/>
      <c r="AC55" s="11"/>
      <c r="AD55" s="11"/>
      <c r="AE55" s="11"/>
      <c r="AF55" s="12" t="s">
        <v>115</v>
      </c>
      <c r="AG55" s="11" t="s">
        <v>74</v>
      </c>
      <c r="AH55" s="11"/>
      <c r="AI55" s="11" t="s">
        <v>74</v>
      </c>
      <c r="AJ55" s="37"/>
      <c r="AK55" s="260"/>
      <c r="AL55" s="260"/>
      <c r="AM55" s="260"/>
      <c r="AN55" s="260"/>
      <c r="AO55" s="260"/>
      <c r="AP55" s="260"/>
      <c r="AQ55" s="260"/>
      <c r="AR55" s="260"/>
      <c r="AS55" s="260"/>
      <c r="AT55" s="260"/>
      <c r="AU55" s="260"/>
      <c r="AV55" s="260"/>
      <c r="AW55" s="260"/>
      <c r="AX55" s="260"/>
      <c r="AY55" s="260"/>
      <c r="AZ55" s="260"/>
      <c r="BA55" s="260"/>
      <c r="BB55" s="260"/>
      <c r="BC55" s="260"/>
      <c r="BD55" s="260"/>
      <c r="BE55" s="260"/>
      <c r="BF55" s="260"/>
      <c r="BG55" s="260"/>
    </row>
    <row r="56" spans="1:59" s="13" customFormat="1" ht="45" customHeight="1" x14ac:dyDescent="0.2">
      <c r="A56" s="260"/>
      <c r="B56" s="270"/>
      <c r="C56" s="271" t="s">
        <v>353</v>
      </c>
      <c r="D56" s="14"/>
      <c r="E56" s="11"/>
      <c r="F56" s="14"/>
      <c r="G56" s="11"/>
      <c r="H56" s="14"/>
      <c r="I56" s="11"/>
      <c r="J56" s="11"/>
      <c r="K56" s="11"/>
      <c r="L56" s="11"/>
      <c r="M56" s="11"/>
      <c r="N56" s="11"/>
      <c r="O56" s="11"/>
      <c r="P56" s="11">
        <v>1</v>
      </c>
      <c r="Q56" s="11"/>
      <c r="R56" s="11"/>
      <c r="S56" s="11"/>
      <c r="T56" s="11"/>
      <c r="U56" s="11"/>
      <c r="V56" s="11"/>
      <c r="W56" s="11"/>
      <c r="X56" s="11"/>
      <c r="Y56" s="11"/>
      <c r="Z56" s="11"/>
      <c r="AA56" s="11"/>
      <c r="AB56" s="11"/>
      <c r="AC56" s="11"/>
      <c r="AD56" s="11"/>
      <c r="AE56" s="11"/>
      <c r="AF56" s="12" t="s">
        <v>343</v>
      </c>
      <c r="AG56" s="11"/>
      <c r="AH56" s="11" t="s">
        <v>74</v>
      </c>
      <c r="AI56" s="11"/>
      <c r="AJ56" s="36"/>
      <c r="AK56" s="260"/>
      <c r="AL56" s="260"/>
      <c r="AM56" s="260"/>
      <c r="AN56" s="260"/>
      <c r="AO56" s="260"/>
      <c r="AP56" s="260"/>
      <c r="AQ56" s="260"/>
      <c r="AR56" s="260"/>
      <c r="AS56" s="260"/>
      <c r="AT56" s="260"/>
      <c r="AU56" s="260"/>
      <c r="AV56" s="260"/>
      <c r="AW56" s="260"/>
      <c r="AX56" s="260"/>
      <c r="AY56" s="260"/>
      <c r="AZ56" s="260"/>
      <c r="BA56" s="260"/>
      <c r="BB56" s="260"/>
      <c r="BC56" s="260"/>
      <c r="BD56" s="260"/>
      <c r="BE56" s="260"/>
      <c r="BF56" s="260"/>
      <c r="BG56" s="260"/>
    </row>
    <row r="57" spans="1:59" s="13" customFormat="1" ht="45" customHeight="1" x14ac:dyDescent="0.2">
      <c r="A57" s="260"/>
      <c r="B57" s="270"/>
      <c r="C57" s="271" t="s">
        <v>355</v>
      </c>
      <c r="D57" s="14"/>
      <c r="E57" s="11"/>
      <c r="F57" s="14"/>
      <c r="G57" s="11"/>
      <c r="H57" s="14"/>
      <c r="I57" s="11"/>
      <c r="J57" s="11"/>
      <c r="K57" s="11"/>
      <c r="L57" s="11"/>
      <c r="M57" s="11"/>
      <c r="N57" s="11"/>
      <c r="O57" s="11"/>
      <c r="P57" s="11">
        <v>1</v>
      </c>
      <c r="Q57" s="11"/>
      <c r="R57" s="11"/>
      <c r="S57" s="11"/>
      <c r="T57" s="11"/>
      <c r="U57" s="11"/>
      <c r="V57" s="11"/>
      <c r="W57" s="11"/>
      <c r="X57" s="11"/>
      <c r="Y57" s="11"/>
      <c r="Z57" s="11"/>
      <c r="AA57" s="11"/>
      <c r="AB57" s="11"/>
      <c r="AC57" s="11"/>
      <c r="AD57" s="11"/>
      <c r="AE57" s="11"/>
      <c r="AF57" s="12" t="s">
        <v>343</v>
      </c>
      <c r="AG57" s="11"/>
      <c r="AH57" s="11" t="s">
        <v>74</v>
      </c>
      <c r="AI57" s="11"/>
      <c r="AJ57" s="136"/>
      <c r="AK57" s="260"/>
      <c r="AL57" s="260"/>
      <c r="AM57" s="260"/>
      <c r="AN57" s="260"/>
      <c r="AO57" s="260"/>
      <c r="AP57" s="260"/>
      <c r="AQ57" s="260"/>
      <c r="AR57" s="260"/>
      <c r="AS57" s="260"/>
      <c r="AT57" s="260"/>
      <c r="AU57" s="260"/>
      <c r="AV57" s="260"/>
      <c r="AW57" s="260"/>
      <c r="AX57" s="260"/>
      <c r="AY57" s="260"/>
      <c r="AZ57" s="260"/>
      <c r="BA57" s="260"/>
      <c r="BB57" s="260"/>
      <c r="BC57" s="260"/>
      <c r="BD57" s="260"/>
      <c r="BE57" s="260"/>
      <c r="BF57" s="260"/>
      <c r="BG57" s="260"/>
    </row>
    <row r="58" spans="1:59" s="13" customFormat="1" ht="45" customHeight="1" x14ac:dyDescent="0.2">
      <c r="A58" s="260"/>
      <c r="B58" s="270"/>
      <c r="C58" s="271" t="s">
        <v>354</v>
      </c>
      <c r="D58" s="14"/>
      <c r="E58" s="11"/>
      <c r="F58" s="14"/>
      <c r="G58" s="11"/>
      <c r="H58" s="14"/>
      <c r="I58" s="11"/>
      <c r="J58" s="11"/>
      <c r="K58" s="11"/>
      <c r="L58" s="11"/>
      <c r="M58" s="11"/>
      <c r="N58" s="11"/>
      <c r="O58" s="11"/>
      <c r="P58" s="11">
        <v>1</v>
      </c>
      <c r="Q58" s="11"/>
      <c r="R58" s="11"/>
      <c r="S58" s="11"/>
      <c r="T58" s="11"/>
      <c r="U58" s="11"/>
      <c r="V58" s="11"/>
      <c r="W58" s="11"/>
      <c r="X58" s="11"/>
      <c r="Y58" s="11"/>
      <c r="Z58" s="11"/>
      <c r="AA58" s="11"/>
      <c r="AB58" s="11"/>
      <c r="AC58" s="11"/>
      <c r="AD58" s="11"/>
      <c r="AE58" s="11"/>
      <c r="AF58" s="12" t="s">
        <v>343</v>
      </c>
      <c r="AG58" s="11" t="s">
        <v>74</v>
      </c>
      <c r="AH58" s="11"/>
      <c r="AI58" s="11" t="s">
        <v>74</v>
      </c>
      <c r="AJ58" s="137"/>
      <c r="AK58" s="260"/>
      <c r="AL58" s="260"/>
      <c r="AM58" s="260"/>
      <c r="AN58" s="260"/>
      <c r="AO58" s="260"/>
      <c r="AP58" s="260"/>
      <c r="AQ58" s="260"/>
      <c r="AR58" s="260"/>
      <c r="AS58" s="260"/>
      <c r="AT58" s="260"/>
      <c r="AU58" s="260"/>
      <c r="AV58" s="260"/>
      <c r="AW58" s="260"/>
      <c r="AX58" s="260"/>
      <c r="AY58" s="260"/>
      <c r="AZ58" s="260"/>
      <c r="BA58" s="260"/>
      <c r="BB58" s="260"/>
      <c r="BC58" s="260"/>
      <c r="BD58" s="260"/>
      <c r="BE58" s="260"/>
      <c r="BF58" s="260"/>
      <c r="BG58" s="260"/>
    </row>
    <row r="59" spans="1:59" s="13" customFormat="1" ht="45" customHeight="1" x14ac:dyDescent="0.2">
      <c r="A59" s="260"/>
      <c r="B59" s="270"/>
      <c r="C59" s="271" t="s">
        <v>116</v>
      </c>
      <c r="D59" s="14"/>
      <c r="E59" s="11"/>
      <c r="F59" s="14"/>
      <c r="G59" s="11"/>
      <c r="H59" s="14"/>
      <c r="I59" s="11"/>
      <c r="J59" s="11"/>
      <c r="K59" s="11"/>
      <c r="L59" s="11"/>
      <c r="M59" s="11"/>
      <c r="N59" s="11"/>
      <c r="O59" s="11"/>
      <c r="P59" s="11">
        <v>1</v>
      </c>
      <c r="Q59" s="11"/>
      <c r="R59" s="11"/>
      <c r="S59" s="11"/>
      <c r="T59" s="11"/>
      <c r="U59" s="11"/>
      <c r="V59" s="11">
        <v>1</v>
      </c>
      <c r="W59" s="11"/>
      <c r="X59" s="11"/>
      <c r="Y59" s="11"/>
      <c r="Z59" s="11">
        <v>1</v>
      </c>
      <c r="AA59" s="11"/>
      <c r="AB59" s="11"/>
      <c r="AC59" s="11"/>
      <c r="AD59" s="11"/>
      <c r="AE59" s="11"/>
      <c r="AF59" s="12" t="s">
        <v>343</v>
      </c>
      <c r="AG59" s="11" t="s">
        <v>74</v>
      </c>
      <c r="AH59" s="11"/>
      <c r="AI59" s="11" t="s">
        <v>74</v>
      </c>
      <c r="AJ59" s="37"/>
      <c r="AK59" s="260"/>
      <c r="AL59" s="260"/>
      <c r="AM59" s="260"/>
      <c r="AN59" s="260"/>
      <c r="AO59" s="260"/>
      <c r="AP59" s="260"/>
      <c r="AQ59" s="260"/>
      <c r="AR59" s="260"/>
      <c r="AS59" s="260"/>
      <c r="AT59" s="260"/>
      <c r="AU59" s="260"/>
      <c r="AV59" s="260"/>
      <c r="AW59" s="260"/>
      <c r="AX59" s="260"/>
      <c r="AY59" s="260"/>
      <c r="AZ59" s="260"/>
      <c r="BA59" s="260"/>
      <c r="BB59" s="260"/>
      <c r="BC59" s="260"/>
      <c r="BD59" s="260"/>
      <c r="BE59" s="260"/>
      <c r="BF59" s="260"/>
      <c r="BG59" s="260"/>
    </row>
    <row r="60" spans="1:59" s="13" customFormat="1" ht="45" customHeight="1" thickBot="1" x14ac:dyDescent="0.25">
      <c r="A60" s="260"/>
      <c r="B60" s="272"/>
      <c r="C60" s="273" t="s">
        <v>356</v>
      </c>
      <c r="D60" s="38"/>
      <c r="E60" s="39"/>
      <c r="F60" s="38"/>
      <c r="G60" s="39"/>
      <c r="H60" s="38">
        <v>1</v>
      </c>
      <c r="I60" s="39"/>
      <c r="J60" s="39">
        <v>1</v>
      </c>
      <c r="K60" s="39"/>
      <c r="L60" s="39">
        <v>1</v>
      </c>
      <c r="M60" s="39"/>
      <c r="N60" s="39">
        <v>1</v>
      </c>
      <c r="O60" s="39"/>
      <c r="P60" s="39">
        <v>1</v>
      </c>
      <c r="Q60" s="39"/>
      <c r="R60" s="39">
        <v>1</v>
      </c>
      <c r="S60" s="39"/>
      <c r="T60" s="39">
        <v>1</v>
      </c>
      <c r="U60" s="39"/>
      <c r="V60" s="39">
        <v>1</v>
      </c>
      <c r="W60" s="39"/>
      <c r="X60" s="39">
        <v>1</v>
      </c>
      <c r="Y60" s="39"/>
      <c r="Z60" s="39">
        <v>1</v>
      </c>
      <c r="AA60" s="39"/>
      <c r="AB60" s="39">
        <v>1</v>
      </c>
      <c r="AC60" s="39"/>
      <c r="AD60" s="39">
        <v>1</v>
      </c>
      <c r="AE60" s="39"/>
      <c r="AF60" s="40" t="s">
        <v>343</v>
      </c>
      <c r="AG60" s="39"/>
      <c r="AH60" s="39" t="s">
        <v>74</v>
      </c>
      <c r="AI60" s="39"/>
      <c r="AJ60" s="41"/>
      <c r="AK60" s="260"/>
      <c r="AL60" s="260"/>
      <c r="AM60" s="260"/>
      <c r="AN60" s="260"/>
      <c r="AO60" s="260"/>
      <c r="AP60" s="260"/>
      <c r="AQ60" s="260"/>
      <c r="AR60" s="260"/>
      <c r="AS60" s="260"/>
      <c r="AT60" s="260"/>
      <c r="AU60" s="260"/>
      <c r="AV60" s="260"/>
      <c r="AW60" s="260"/>
      <c r="AX60" s="260"/>
      <c r="AY60" s="260"/>
      <c r="AZ60" s="260"/>
      <c r="BA60" s="260"/>
      <c r="BB60" s="260"/>
      <c r="BC60" s="260"/>
      <c r="BD60" s="260"/>
      <c r="BE60" s="260"/>
      <c r="BF60" s="260"/>
      <c r="BG60" s="260"/>
    </row>
    <row r="61" spans="1:59" s="13" customFormat="1" ht="52.5" customHeight="1" x14ac:dyDescent="0.2">
      <c r="A61" s="260"/>
      <c r="B61" s="138" t="s">
        <v>117</v>
      </c>
      <c r="C61" s="74" t="s">
        <v>118</v>
      </c>
      <c r="D61" s="42"/>
      <c r="E61" s="32"/>
      <c r="F61" s="42">
        <v>1</v>
      </c>
      <c r="G61" s="32"/>
      <c r="H61" s="42"/>
      <c r="I61" s="32"/>
      <c r="J61" s="32"/>
      <c r="K61" s="32"/>
      <c r="L61" s="32"/>
      <c r="M61" s="32"/>
      <c r="N61" s="32"/>
      <c r="O61" s="32"/>
      <c r="P61" s="32"/>
      <c r="Q61" s="32"/>
      <c r="R61" s="32"/>
      <c r="S61" s="32"/>
      <c r="T61" s="32"/>
      <c r="U61" s="32"/>
      <c r="V61" s="32"/>
      <c r="W61" s="32"/>
      <c r="X61" s="32"/>
      <c r="Y61" s="32"/>
      <c r="Z61" s="32"/>
      <c r="AA61" s="32"/>
      <c r="AB61" s="32"/>
      <c r="AC61" s="32"/>
      <c r="AD61" s="32"/>
      <c r="AE61" s="32"/>
      <c r="AF61" s="34" t="s">
        <v>343</v>
      </c>
      <c r="AG61" s="32"/>
      <c r="AH61" s="32" t="s">
        <v>74</v>
      </c>
      <c r="AI61" s="32"/>
      <c r="AJ61" s="35"/>
      <c r="AK61" s="260"/>
      <c r="AL61" s="260"/>
      <c r="AM61" s="260"/>
      <c r="AN61" s="260"/>
      <c r="AO61" s="260"/>
      <c r="AP61" s="260"/>
      <c r="AQ61" s="260"/>
      <c r="AR61" s="260"/>
      <c r="AS61" s="260"/>
      <c r="AT61" s="260"/>
      <c r="AU61" s="260"/>
      <c r="AV61" s="260"/>
      <c r="AW61" s="260"/>
      <c r="AX61" s="260"/>
      <c r="AY61" s="260"/>
      <c r="AZ61" s="260"/>
      <c r="BA61" s="260"/>
      <c r="BB61" s="260"/>
      <c r="BC61" s="260"/>
      <c r="BD61" s="260"/>
      <c r="BE61" s="260"/>
      <c r="BF61" s="260"/>
      <c r="BG61" s="260"/>
    </row>
    <row r="62" spans="1:59" s="13" customFormat="1" ht="52.5" customHeight="1" x14ac:dyDescent="0.2">
      <c r="A62" s="260"/>
      <c r="B62" s="139"/>
      <c r="C62" s="15" t="s">
        <v>119</v>
      </c>
      <c r="D62" s="14"/>
      <c r="E62" s="11"/>
      <c r="F62" s="14"/>
      <c r="G62" s="11"/>
      <c r="H62" s="14"/>
      <c r="I62" s="11"/>
      <c r="J62" s="11"/>
      <c r="K62" s="11"/>
      <c r="L62" s="11"/>
      <c r="M62" s="11"/>
      <c r="N62" s="11"/>
      <c r="O62" s="11"/>
      <c r="P62" s="11"/>
      <c r="Q62" s="11"/>
      <c r="R62" s="11">
        <v>1</v>
      </c>
      <c r="S62" s="11"/>
      <c r="T62" s="11"/>
      <c r="U62" s="11"/>
      <c r="V62" s="11"/>
      <c r="W62" s="11"/>
      <c r="X62" s="11"/>
      <c r="Y62" s="11"/>
      <c r="Z62" s="11"/>
      <c r="AA62" s="11"/>
      <c r="AB62" s="11">
        <v>1</v>
      </c>
      <c r="AC62" s="11"/>
      <c r="AD62" s="11"/>
      <c r="AE62" s="11"/>
      <c r="AF62" s="12" t="s">
        <v>343</v>
      </c>
      <c r="AG62" s="11" t="s">
        <v>74</v>
      </c>
      <c r="AH62" s="11" t="s">
        <v>74</v>
      </c>
      <c r="AI62" s="11" t="s">
        <v>74</v>
      </c>
      <c r="AJ62" s="36"/>
      <c r="AK62" s="260"/>
      <c r="AL62" s="260"/>
      <c r="AM62" s="260"/>
      <c r="AN62" s="260"/>
      <c r="AO62" s="260"/>
      <c r="AP62" s="260"/>
      <c r="AQ62" s="260"/>
      <c r="AR62" s="260"/>
      <c r="AS62" s="260"/>
      <c r="AT62" s="260"/>
      <c r="AU62" s="260"/>
      <c r="AV62" s="260"/>
      <c r="AW62" s="260"/>
      <c r="AX62" s="260"/>
      <c r="AY62" s="260"/>
      <c r="AZ62" s="260"/>
      <c r="BA62" s="260"/>
      <c r="BB62" s="260"/>
      <c r="BC62" s="260"/>
      <c r="BD62" s="260"/>
      <c r="BE62" s="260"/>
      <c r="BF62" s="260"/>
      <c r="BG62" s="260"/>
    </row>
    <row r="63" spans="1:59" s="13" customFormat="1" ht="52.5" customHeight="1" thickBot="1" x14ac:dyDescent="0.25">
      <c r="A63" s="260"/>
      <c r="B63" s="140"/>
      <c r="C63" s="75" t="s">
        <v>120</v>
      </c>
      <c r="D63" s="38"/>
      <c r="E63" s="39"/>
      <c r="F63" s="38"/>
      <c r="G63" s="39"/>
      <c r="H63" s="38"/>
      <c r="I63" s="39"/>
      <c r="J63" s="39"/>
      <c r="K63" s="39"/>
      <c r="L63" s="39"/>
      <c r="M63" s="39"/>
      <c r="N63" s="39"/>
      <c r="O63" s="39"/>
      <c r="P63" s="39"/>
      <c r="Q63" s="39"/>
      <c r="R63" s="39">
        <v>1</v>
      </c>
      <c r="S63" s="39"/>
      <c r="T63" s="39"/>
      <c r="U63" s="39"/>
      <c r="V63" s="39"/>
      <c r="W63" s="39"/>
      <c r="X63" s="39"/>
      <c r="Y63" s="39"/>
      <c r="Z63" s="39"/>
      <c r="AA63" s="39"/>
      <c r="AB63" s="39">
        <v>1</v>
      </c>
      <c r="AC63" s="39"/>
      <c r="AD63" s="39"/>
      <c r="AE63" s="39"/>
      <c r="AF63" s="40" t="s">
        <v>343</v>
      </c>
      <c r="AG63" s="39"/>
      <c r="AH63" s="39" t="s">
        <v>74</v>
      </c>
      <c r="AI63" s="39"/>
      <c r="AJ63" s="41"/>
      <c r="AK63" s="260"/>
      <c r="AL63" s="260"/>
      <c r="AM63" s="260"/>
      <c r="AN63" s="260"/>
      <c r="AO63" s="260"/>
      <c r="AP63" s="260"/>
      <c r="AQ63" s="260"/>
      <c r="AR63" s="260"/>
      <c r="AS63" s="260"/>
      <c r="AT63" s="260"/>
      <c r="AU63" s="260"/>
      <c r="AV63" s="260"/>
      <c r="AW63" s="260"/>
      <c r="AX63" s="260"/>
      <c r="AY63" s="260"/>
      <c r="AZ63" s="260"/>
      <c r="BA63" s="260"/>
      <c r="BB63" s="260"/>
      <c r="BC63" s="260"/>
      <c r="BD63" s="260"/>
      <c r="BE63" s="260"/>
      <c r="BF63" s="260"/>
      <c r="BG63" s="260"/>
    </row>
    <row r="64" spans="1:59" s="13" customFormat="1" ht="52.5" customHeight="1" x14ac:dyDescent="0.2">
      <c r="A64" s="260"/>
      <c r="B64" s="141" t="s">
        <v>121</v>
      </c>
      <c r="C64" s="76" t="s">
        <v>357</v>
      </c>
      <c r="D64" s="42"/>
      <c r="E64" s="32"/>
      <c r="F64" s="42"/>
      <c r="G64" s="32"/>
      <c r="H64" s="42"/>
      <c r="I64" s="32"/>
      <c r="J64" s="32"/>
      <c r="K64" s="32"/>
      <c r="L64" s="32"/>
      <c r="M64" s="32"/>
      <c r="N64" s="32"/>
      <c r="O64" s="32"/>
      <c r="P64" s="32"/>
      <c r="Q64" s="32"/>
      <c r="R64" s="32"/>
      <c r="S64" s="32"/>
      <c r="T64" s="32">
        <v>1</v>
      </c>
      <c r="U64" s="32"/>
      <c r="V64" s="32"/>
      <c r="W64" s="32"/>
      <c r="X64" s="32"/>
      <c r="Y64" s="32"/>
      <c r="Z64" s="32"/>
      <c r="AA64" s="32"/>
      <c r="AB64" s="32"/>
      <c r="AC64" s="32"/>
      <c r="AD64" s="32">
        <v>1</v>
      </c>
      <c r="AE64" s="32"/>
      <c r="AF64" s="34" t="s">
        <v>343</v>
      </c>
      <c r="AG64" s="32"/>
      <c r="AH64" s="32" t="s">
        <v>74</v>
      </c>
      <c r="AI64" s="32"/>
      <c r="AJ64" s="35"/>
      <c r="AK64" s="260"/>
      <c r="AL64" s="260"/>
      <c r="AM64" s="260"/>
      <c r="AN64" s="260"/>
      <c r="AO64" s="260"/>
      <c r="AP64" s="260"/>
      <c r="AQ64" s="260"/>
      <c r="AR64" s="260"/>
      <c r="AS64" s="260"/>
      <c r="AT64" s="260"/>
      <c r="AU64" s="260"/>
      <c r="AV64" s="260"/>
      <c r="AW64" s="260"/>
      <c r="AX64" s="260"/>
      <c r="AY64" s="260"/>
      <c r="AZ64" s="260"/>
      <c r="BA64" s="260"/>
      <c r="BB64" s="260"/>
      <c r="BC64" s="260"/>
      <c r="BD64" s="260"/>
      <c r="BE64" s="260"/>
      <c r="BF64" s="260"/>
      <c r="BG64" s="260"/>
    </row>
    <row r="65" spans="1:59" s="13" customFormat="1" ht="52.5" customHeight="1" thickBot="1" x14ac:dyDescent="0.25">
      <c r="A65" s="260"/>
      <c r="B65" s="142"/>
      <c r="C65" s="77" t="s">
        <v>122</v>
      </c>
      <c r="D65" s="38">
        <v>1</v>
      </c>
      <c r="E65" s="39"/>
      <c r="F65" s="38">
        <v>1</v>
      </c>
      <c r="G65" s="39"/>
      <c r="H65" s="38">
        <v>1</v>
      </c>
      <c r="I65" s="39"/>
      <c r="J65" s="39">
        <v>1</v>
      </c>
      <c r="K65" s="39"/>
      <c r="L65" s="39">
        <v>1</v>
      </c>
      <c r="M65" s="39"/>
      <c r="N65" s="39">
        <v>1</v>
      </c>
      <c r="O65" s="39"/>
      <c r="P65" s="39">
        <v>1</v>
      </c>
      <c r="Q65" s="39"/>
      <c r="R65" s="39">
        <v>1</v>
      </c>
      <c r="S65" s="39"/>
      <c r="T65" s="39">
        <v>1</v>
      </c>
      <c r="U65" s="39"/>
      <c r="V65" s="39">
        <v>1</v>
      </c>
      <c r="W65" s="39"/>
      <c r="X65" s="39">
        <v>1</v>
      </c>
      <c r="Y65" s="39"/>
      <c r="Z65" s="39">
        <v>1</v>
      </c>
      <c r="AA65" s="39"/>
      <c r="AB65" s="39">
        <v>1</v>
      </c>
      <c r="AC65" s="39"/>
      <c r="AD65" s="39">
        <v>1</v>
      </c>
      <c r="AE65" s="39"/>
      <c r="AF65" s="40" t="s">
        <v>343</v>
      </c>
      <c r="AG65" s="39"/>
      <c r="AH65" s="39" t="s">
        <v>74</v>
      </c>
      <c r="AI65" s="39"/>
      <c r="AJ65" s="41"/>
      <c r="AK65" s="260"/>
      <c r="AL65" s="260"/>
      <c r="AM65" s="260"/>
      <c r="AN65" s="260"/>
      <c r="AO65" s="260"/>
      <c r="AP65" s="260"/>
      <c r="AQ65" s="260"/>
      <c r="AR65" s="260"/>
      <c r="AS65" s="260"/>
      <c r="AT65" s="260"/>
      <c r="AU65" s="260"/>
      <c r="AV65" s="260"/>
      <c r="AW65" s="260"/>
      <c r="AX65" s="260"/>
      <c r="AY65" s="260"/>
      <c r="AZ65" s="260"/>
      <c r="BA65" s="260"/>
      <c r="BB65" s="260"/>
      <c r="BC65" s="260"/>
      <c r="BD65" s="260"/>
      <c r="BE65" s="260"/>
      <c r="BF65" s="260"/>
      <c r="BG65" s="260"/>
    </row>
    <row r="66" spans="1:59" s="13" customFormat="1" ht="75" customHeight="1" thickBot="1" x14ac:dyDescent="0.25">
      <c r="A66" s="260"/>
      <c r="B66" s="143" t="s">
        <v>123</v>
      </c>
      <c r="C66" s="144"/>
      <c r="D66" s="78"/>
      <c r="E66" s="79"/>
      <c r="F66" s="78"/>
      <c r="G66" s="79"/>
      <c r="H66" s="78"/>
      <c r="I66" s="79"/>
      <c r="J66" s="79"/>
      <c r="K66" s="79"/>
      <c r="L66" s="79"/>
      <c r="M66" s="79"/>
      <c r="N66" s="80"/>
      <c r="O66" s="79"/>
      <c r="P66" s="80"/>
      <c r="Q66" s="80"/>
      <c r="R66" s="80"/>
      <c r="S66" s="80"/>
      <c r="T66" s="80"/>
      <c r="U66" s="79"/>
      <c r="V66" s="80"/>
      <c r="W66" s="79"/>
      <c r="X66" s="79"/>
      <c r="Y66" s="80"/>
      <c r="Z66" s="80"/>
      <c r="AA66" s="80"/>
      <c r="AB66" s="80"/>
      <c r="AC66" s="80"/>
      <c r="AD66" s="80"/>
      <c r="AE66" s="79">
        <f t="shared" ref="AE66" si="0">SUM(AE14:AE65)</f>
        <v>0</v>
      </c>
      <c r="AF66" s="81"/>
      <c r="AG66" s="79"/>
      <c r="AH66" s="79"/>
      <c r="AI66" s="79"/>
      <c r="AJ66" s="82"/>
      <c r="AK66" s="260"/>
      <c r="AL66" s="260"/>
      <c r="AM66" s="260"/>
      <c r="AN66" s="260"/>
      <c r="AO66" s="260"/>
      <c r="AP66" s="260"/>
      <c r="AQ66" s="260"/>
      <c r="AR66" s="260"/>
      <c r="AS66" s="260"/>
      <c r="AT66" s="260"/>
      <c r="AU66" s="260"/>
      <c r="AV66" s="260"/>
      <c r="AW66" s="260"/>
      <c r="AX66" s="260"/>
      <c r="AY66" s="260"/>
      <c r="AZ66" s="260"/>
      <c r="BA66" s="260"/>
      <c r="BB66" s="260"/>
      <c r="BC66" s="260"/>
      <c r="BD66" s="260"/>
      <c r="BE66" s="260"/>
      <c r="BF66" s="260"/>
      <c r="BG66" s="260"/>
    </row>
    <row r="67" spans="1:59" s="13" customFormat="1" ht="21" customHeight="1" x14ac:dyDescent="0.2">
      <c r="A67" s="260"/>
      <c r="B67" s="172" t="s">
        <v>124</v>
      </c>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4"/>
      <c r="AK67" s="260"/>
      <c r="AL67" s="260"/>
      <c r="AM67" s="260"/>
      <c r="AN67" s="260"/>
      <c r="AO67" s="260"/>
      <c r="AP67" s="260"/>
      <c r="AQ67" s="260"/>
      <c r="AR67" s="260"/>
      <c r="AS67" s="260"/>
      <c r="AT67" s="260"/>
      <c r="AU67" s="260"/>
      <c r="AV67" s="260"/>
      <c r="AW67" s="260"/>
      <c r="AX67" s="260"/>
      <c r="AY67" s="260"/>
      <c r="AZ67" s="260"/>
      <c r="BA67" s="260"/>
      <c r="BB67" s="260"/>
      <c r="BC67" s="260"/>
      <c r="BD67" s="260"/>
      <c r="BE67" s="260"/>
      <c r="BF67" s="260"/>
      <c r="BG67" s="260"/>
    </row>
    <row r="68" spans="1:59" ht="15" customHeight="1" x14ac:dyDescent="0.2">
      <c r="B68" s="145" t="s">
        <v>125</v>
      </c>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7"/>
    </row>
    <row r="69" spans="1:59" ht="8.25" customHeight="1" x14ac:dyDescent="0.2">
      <c r="B69" s="148"/>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50"/>
    </row>
    <row r="70" spans="1:59" ht="24" customHeight="1" x14ac:dyDescent="0.2">
      <c r="B70" s="151" t="s">
        <v>126</v>
      </c>
      <c r="C70" s="152"/>
      <c r="D70" s="153" t="s">
        <v>57</v>
      </c>
      <c r="E70" s="154"/>
      <c r="F70" s="153" t="s">
        <v>57</v>
      </c>
      <c r="G70" s="154"/>
      <c r="H70" s="153" t="s">
        <v>57</v>
      </c>
      <c r="I70" s="154"/>
      <c r="J70" s="16" t="s">
        <v>58</v>
      </c>
      <c r="K70" s="17"/>
      <c r="L70" s="153" t="s">
        <v>59</v>
      </c>
      <c r="M70" s="154"/>
      <c r="N70" s="153" t="s">
        <v>60</v>
      </c>
      <c r="O70" s="154"/>
      <c r="P70" s="153" t="s">
        <v>61</v>
      </c>
      <c r="Q70" s="154"/>
      <c r="R70" s="153" t="s">
        <v>62</v>
      </c>
      <c r="S70" s="154"/>
      <c r="T70" s="153" t="s">
        <v>63</v>
      </c>
      <c r="U70" s="154"/>
      <c r="V70" s="153" t="s">
        <v>64</v>
      </c>
      <c r="W70" s="154"/>
      <c r="X70" s="153" t="s">
        <v>65</v>
      </c>
      <c r="Y70" s="154"/>
      <c r="Z70" s="153" t="s">
        <v>66</v>
      </c>
      <c r="AA70" s="154"/>
      <c r="AB70" s="153" t="s">
        <v>67</v>
      </c>
      <c r="AC70" s="154"/>
      <c r="AD70" s="153" t="s">
        <v>68</v>
      </c>
      <c r="AE70" s="154"/>
      <c r="AF70" s="18" t="s">
        <v>127</v>
      </c>
      <c r="AG70" s="19"/>
      <c r="AH70" s="19"/>
      <c r="AI70" s="19"/>
      <c r="AJ70" s="20"/>
    </row>
    <row r="71" spans="1:59" ht="23.1" customHeight="1" x14ac:dyDescent="0.2">
      <c r="B71" s="156" t="s">
        <v>128</v>
      </c>
      <c r="C71" s="157"/>
      <c r="D71" s="21">
        <f>SUM(D66)</f>
        <v>0</v>
      </c>
      <c r="E71" s="21">
        <f t="shared" ref="E71:G71" si="1">E66</f>
        <v>0</v>
      </c>
      <c r="F71" s="21">
        <f>SUM(F66)</f>
        <v>0</v>
      </c>
      <c r="G71" s="21">
        <f t="shared" si="1"/>
        <v>0</v>
      </c>
      <c r="H71" s="21">
        <f>SUM(H66)</f>
        <v>0</v>
      </c>
      <c r="I71" s="21">
        <f t="shared" ref="I71:AE71" si="2">I66</f>
        <v>0</v>
      </c>
      <c r="J71" s="21">
        <f t="shared" si="2"/>
        <v>0</v>
      </c>
      <c r="K71" s="21">
        <f t="shared" si="2"/>
        <v>0</v>
      </c>
      <c r="L71" s="21">
        <f t="shared" si="2"/>
        <v>0</v>
      </c>
      <c r="M71" s="21">
        <f t="shared" si="2"/>
        <v>0</v>
      </c>
      <c r="N71" s="21">
        <f t="shared" si="2"/>
        <v>0</v>
      </c>
      <c r="O71" s="21">
        <f t="shared" si="2"/>
        <v>0</v>
      </c>
      <c r="P71" s="22">
        <f t="shared" si="2"/>
        <v>0</v>
      </c>
      <c r="Q71" s="22">
        <f t="shared" si="2"/>
        <v>0</v>
      </c>
      <c r="R71" s="22">
        <f t="shared" si="2"/>
        <v>0</v>
      </c>
      <c r="S71" s="22">
        <f t="shared" si="2"/>
        <v>0</v>
      </c>
      <c r="T71" s="22">
        <f t="shared" si="2"/>
        <v>0</v>
      </c>
      <c r="U71" s="21">
        <f t="shared" si="2"/>
        <v>0</v>
      </c>
      <c r="V71" s="22">
        <f t="shared" si="2"/>
        <v>0</v>
      </c>
      <c r="W71" s="22">
        <f t="shared" si="2"/>
        <v>0</v>
      </c>
      <c r="X71" s="22">
        <f t="shared" si="2"/>
        <v>0</v>
      </c>
      <c r="Y71" s="22">
        <f t="shared" si="2"/>
        <v>0</v>
      </c>
      <c r="Z71" s="22">
        <f t="shared" si="2"/>
        <v>0</v>
      </c>
      <c r="AA71" s="22">
        <f t="shared" si="2"/>
        <v>0</v>
      </c>
      <c r="AB71" s="22">
        <f t="shared" si="2"/>
        <v>0</v>
      </c>
      <c r="AC71" s="22">
        <f t="shared" si="2"/>
        <v>0</v>
      </c>
      <c r="AD71" s="22">
        <f t="shared" si="2"/>
        <v>0</v>
      </c>
      <c r="AE71" s="22">
        <f t="shared" si="2"/>
        <v>0</v>
      </c>
      <c r="AF71" s="155">
        <f>H71+J71+L71+N71+P71+R71+T71+V71+X71+Z71+AB71+AD71</f>
        <v>0</v>
      </c>
      <c r="AG71" s="72"/>
      <c r="AH71" s="155">
        <f>I71+K71+M71+O71+Q71+S71+U71+W71+Y71+AA71+AC71+AE71</f>
        <v>0</v>
      </c>
      <c r="AI71" s="155"/>
      <c r="AJ71" s="23" t="e">
        <f>AH71/AF71</f>
        <v>#DIV/0!</v>
      </c>
    </row>
    <row r="72" spans="1:59" ht="18" customHeight="1" x14ac:dyDescent="0.2">
      <c r="B72" s="156" t="s">
        <v>129</v>
      </c>
      <c r="C72" s="157"/>
      <c r="D72" s="158" t="e">
        <f>E71/D71</f>
        <v>#DIV/0!</v>
      </c>
      <c r="E72" s="159"/>
      <c r="F72" s="158" t="e">
        <f>G71/F71</f>
        <v>#DIV/0!</v>
      </c>
      <c r="G72" s="159"/>
      <c r="H72" s="158" t="e">
        <f>I71/H71</f>
        <v>#DIV/0!</v>
      </c>
      <c r="I72" s="159"/>
      <c r="J72" s="158" t="e">
        <f>K71/J71</f>
        <v>#DIV/0!</v>
      </c>
      <c r="K72" s="159"/>
      <c r="L72" s="158" t="e">
        <f>M71/L71</f>
        <v>#DIV/0!</v>
      </c>
      <c r="M72" s="159"/>
      <c r="N72" s="158" t="e">
        <f>O71/N71</f>
        <v>#DIV/0!</v>
      </c>
      <c r="O72" s="159"/>
      <c r="P72" s="158" t="e">
        <f>Q71/P71</f>
        <v>#DIV/0!</v>
      </c>
      <c r="Q72" s="159"/>
      <c r="R72" s="158" t="e">
        <f>S71/R71</f>
        <v>#DIV/0!</v>
      </c>
      <c r="S72" s="159"/>
      <c r="T72" s="158" t="e">
        <f>U71/T71</f>
        <v>#DIV/0!</v>
      </c>
      <c r="U72" s="159"/>
      <c r="V72" s="24" t="e">
        <f>W71/V71</f>
        <v>#DIV/0!</v>
      </c>
      <c r="W72" s="25"/>
      <c r="X72" s="158" t="e">
        <f>Y71/X71</f>
        <v>#DIV/0!</v>
      </c>
      <c r="Y72" s="159"/>
      <c r="Z72" s="158" t="e">
        <f>AA71/Z71</f>
        <v>#DIV/0!</v>
      </c>
      <c r="AA72" s="159"/>
      <c r="AB72" s="158" t="e">
        <f>AC71/AB71</f>
        <v>#DIV/0!</v>
      </c>
      <c r="AC72" s="159"/>
      <c r="AD72" s="158" t="e">
        <f>AE71/AD71</f>
        <v>#DIV/0!</v>
      </c>
      <c r="AE72" s="159"/>
      <c r="AF72" s="155"/>
      <c r="AG72" s="72"/>
      <c r="AH72" s="155"/>
      <c r="AI72" s="155"/>
      <c r="AJ72" s="26"/>
    </row>
    <row r="73" spans="1:59" ht="23.25" customHeight="1" x14ac:dyDescent="0.2">
      <c r="B73" s="177" t="s">
        <v>130</v>
      </c>
      <c r="C73" s="178"/>
      <c r="D73" s="160">
        <v>0.9</v>
      </c>
      <c r="E73" s="161"/>
      <c r="F73" s="160">
        <v>0.9</v>
      </c>
      <c r="G73" s="161"/>
      <c r="H73" s="160">
        <v>0.9</v>
      </c>
      <c r="I73" s="161"/>
      <c r="J73" s="160">
        <v>0.9</v>
      </c>
      <c r="K73" s="161"/>
      <c r="L73" s="160">
        <v>0.9</v>
      </c>
      <c r="M73" s="161"/>
      <c r="N73" s="160">
        <v>0.9</v>
      </c>
      <c r="O73" s="161"/>
      <c r="P73" s="160">
        <v>0.9</v>
      </c>
      <c r="Q73" s="161"/>
      <c r="R73" s="160">
        <v>0.9</v>
      </c>
      <c r="S73" s="161"/>
      <c r="T73" s="160">
        <v>0.9</v>
      </c>
      <c r="U73" s="161"/>
      <c r="V73" s="160">
        <v>0.9</v>
      </c>
      <c r="W73" s="161"/>
      <c r="X73" s="160">
        <v>0.9</v>
      </c>
      <c r="Y73" s="161"/>
      <c r="Z73" s="160">
        <v>0.9</v>
      </c>
      <c r="AA73" s="161"/>
      <c r="AB73" s="160">
        <v>0.9</v>
      </c>
      <c r="AC73" s="161"/>
      <c r="AD73" s="160">
        <v>0.9</v>
      </c>
      <c r="AE73" s="161"/>
      <c r="AF73" s="27" t="s">
        <v>131</v>
      </c>
      <c r="AG73" s="73"/>
      <c r="AH73" s="175" t="s">
        <v>132</v>
      </c>
      <c r="AI73" s="176"/>
      <c r="AJ73" s="28">
        <v>0.9</v>
      </c>
    </row>
    <row r="74" spans="1:59" x14ac:dyDescent="0.2">
      <c r="B74" s="162"/>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c r="AE74" s="163"/>
      <c r="AF74" s="163"/>
      <c r="AG74" s="163"/>
      <c r="AH74" s="163"/>
      <c r="AI74" s="163"/>
      <c r="AJ74" s="164"/>
    </row>
    <row r="75" spans="1:59" x14ac:dyDescent="0.2">
      <c r="B75" s="165"/>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7"/>
    </row>
    <row r="76" spans="1:59" x14ac:dyDescent="0.2">
      <c r="B76" s="165"/>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7"/>
    </row>
    <row r="77" spans="1:59" x14ac:dyDescent="0.2">
      <c r="B77" s="165"/>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7"/>
    </row>
    <row r="78" spans="1:59" x14ac:dyDescent="0.2">
      <c r="B78" s="165"/>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7"/>
    </row>
    <row r="79" spans="1:59" x14ac:dyDescent="0.2">
      <c r="B79" s="165"/>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6"/>
      <c r="AG79" s="166"/>
      <c r="AH79" s="166"/>
      <c r="AI79" s="166"/>
      <c r="AJ79" s="167"/>
    </row>
    <row r="80" spans="1:59" x14ac:dyDescent="0.2">
      <c r="B80" s="165"/>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7"/>
    </row>
    <row r="81" spans="2:36" x14ac:dyDescent="0.2">
      <c r="B81" s="165"/>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166"/>
      <c r="AJ81" s="167"/>
    </row>
    <row r="82" spans="2:36" x14ac:dyDescent="0.2">
      <c r="B82" s="165"/>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7"/>
    </row>
    <row r="83" spans="2:36" x14ac:dyDescent="0.2">
      <c r="B83" s="165"/>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6"/>
      <c r="AG83" s="166"/>
      <c r="AH83" s="166"/>
      <c r="AI83" s="166"/>
      <c r="AJ83" s="167"/>
    </row>
    <row r="84" spans="2:36" x14ac:dyDescent="0.2">
      <c r="B84" s="165"/>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7"/>
    </row>
    <row r="85" spans="2:36" x14ac:dyDescent="0.2">
      <c r="B85" s="165"/>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c r="AG85" s="166"/>
      <c r="AH85" s="166"/>
      <c r="AI85" s="166"/>
      <c r="AJ85" s="167"/>
    </row>
    <row r="86" spans="2:36" x14ac:dyDescent="0.2">
      <c r="B86" s="165"/>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66"/>
      <c r="AI86" s="166"/>
      <c r="AJ86" s="167"/>
    </row>
    <row r="87" spans="2:36" x14ac:dyDescent="0.2">
      <c r="B87" s="165"/>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67"/>
    </row>
    <row r="88" spans="2:36" x14ac:dyDescent="0.2">
      <c r="B88" s="165"/>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c r="AI88" s="166"/>
      <c r="AJ88" s="167"/>
    </row>
    <row r="89" spans="2:36" x14ac:dyDescent="0.2">
      <c r="B89" s="165"/>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7"/>
    </row>
    <row r="90" spans="2:36" x14ac:dyDescent="0.2">
      <c r="B90" s="165"/>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7"/>
    </row>
    <row r="91" spans="2:36" ht="33" customHeight="1" x14ac:dyDescent="0.2">
      <c r="B91" s="165"/>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166"/>
      <c r="AJ91" s="167"/>
    </row>
    <row r="92" spans="2:36" ht="26.25" customHeight="1" x14ac:dyDescent="0.25">
      <c r="C92" s="168"/>
      <c r="D92" s="168"/>
      <c r="E92" s="168"/>
      <c r="F92" s="168"/>
      <c r="G92" s="168"/>
      <c r="H92" s="168"/>
      <c r="I92" s="168"/>
      <c r="J92" s="168"/>
      <c r="K92" s="168"/>
      <c r="L92" s="168"/>
      <c r="M92" s="168"/>
      <c r="N92" s="168"/>
      <c r="AJ92" s="31"/>
    </row>
  </sheetData>
  <mergeCells count="93">
    <mergeCell ref="D73:E73"/>
    <mergeCell ref="F12:G12"/>
    <mergeCell ref="F70:G70"/>
    <mergeCell ref="F72:G72"/>
    <mergeCell ref="F73:G73"/>
    <mergeCell ref="B74:AJ91"/>
    <mergeCell ref="C92:N92"/>
    <mergeCell ref="AG12:AG13"/>
    <mergeCell ref="AG11:AI11"/>
    <mergeCell ref="B67:AJ67"/>
    <mergeCell ref="V73:W73"/>
    <mergeCell ref="X73:Y73"/>
    <mergeCell ref="Z73:AA73"/>
    <mergeCell ref="AB73:AC73"/>
    <mergeCell ref="AD73:AE73"/>
    <mergeCell ref="AH73:AI73"/>
    <mergeCell ref="AB72:AC72"/>
    <mergeCell ref="AD72:AE72"/>
    <mergeCell ref="B73:C73"/>
    <mergeCell ref="H73:I73"/>
    <mergeCell ref="J73:K73"/>
    <mergeCell ref="L73:M73"/>
    <mergeCell ref="N73:O73"/>
    <mergeCell ref="P73:Q73"/>
    <mergeCell ref="R73:S73"/>
    <mergeCell ref="T73:U73"/>
    <mergeCell ref="AF71:AF72"/>
    <mergeCell ref="AH71:AI72"/>
    <mergeCell ref="B72:C72"/>
    <mergeCell ref="H72:I72"/>
    <mergeCell ref="J72:K72"/>
    <mergeCell ref="L72:M72"/>
    <mergeCell ref="Z72:AA72"/>
    <mergeCell ref="B71:C71"/>
    <mergeCell ref="N72:O72"/>
    <mergeCell ref="P72:Q72"/>
    <mergeCell ref="R72:S72"/>
    <mergeCell ref="T72:U72"/>
    <mergeCell ref="X72:Y72"/>
    <mergeCell ref="D72:E72"/>
    <mergeCell ref="B69:AJ69"/>
    <mergeCell ref="B70:C70"/>
    <mergeCell ref="H70:I70"/>
    <mergeCell ref="L70:M70"/>
    <mergeCell ref="N70:O70"/>
    <mergeCell ref="P70:Q70"/>
    <mergeCell ref="R70:S70"/>
    <mergeCell ref="T70:U70"/>
    <mergeCell ref="V70:W70"/>
    <mergeCell ref="X70:Y70"/>
    <mergeCell ref="Z70:AA70"/>
    <mergeCell ref="AB70:AC70"/>
    <mergeCell ref="AD70:AE70"/>
    <mergeCell ref="D70:E70"/>
    <mergeCell ref="AJ57:AJ58"/>
    <mergeCell ref="B61:B63"/>
    <mergeCell ref="B64:B65"/>
    <mergeCell ref="B66:C66"/>
    <mergeCell ref="B68:AJ68"/>
    <mergeCell ref="B39:B60"/>
    <mergeCell ref="B14:B38"/>
    <mergeCell ref="P12:Q12"/>
    <mergeCell ref="R12:S12"/>
    <mergeCell ref="T12:U12"/>
    <mergeCell ref="V12:W12"/>
    <mergeCell ref="B11:B13"/>
    <mergeCell ref="C11:C13"/>
    <mergeCell ref="H11:AE11"/>
    <mergeCell ref="D12:E12"/>
    <mergeCell ref="AJ11:AJ13"/>
    <mergeCell ref="H12:I12"/>
    <mergeCell ref="J12:K12"/>
    <mergeCell ref="L12:M12"/>
    <mergeCell ref="N12:O12"/>
    <mergeCell ref="AB12:AC12"/>
    <mergeCell ref="AD12:AE12"/>
    <mergeCell ref="AH12:AH13"/>
    <mergeCell ref="AI12:AI13"/>
    <mergeCell ref="X12:Y12"/>
    <mergeCell ref="Z12:AA12"/>
    <mergeCell ref="AF11:AF13"/>
    <mergeCell ref="B8:AC8"/>
    <mergeCell ref="AD8:AJ8"/>
    <mergeCell ref="B9:AC9"/>
    <mergeCell ref="AD9:AJ9"/>
    <mergeCell ref="B10:C10"/>
    <mergeCell ref="H10:AJ10"/>
    <mergeCell ref="B7:AJ7"/>
    <mergeCell ref="B2:C4"/>
    <mergeCell ref="B5:AJ5"/>
    <mergeCell ref="B6:AJ6"/>
    <mergeCell ref="D2:AI2"/>
    <mergeCell ref="D3:AI4"/>
  </mergeCells>
  <conditionalFormatting sqref="H71:AE71 H72:H73 J72:J73 L72:L73 P72:P73 T72:T73 X72:X73 AB72:AB73 N72:N73 R72:R73 V72:V73 Z72:Z73 AD72:AD73 AH14:AI66 H14:AE66">
    <cfRule type="cellIs" dxfId="31" priority="27" operator="between">
      <formula>1</formula>
      <formula>9</formula>
    </cfRule>
    <cfRule type="cellIs" dxfId="30" priority="28" stopIfTrue="1" operator="equal">
      <formula>0</formula>
    </cfRule>
    <cfRule type="cellIs" dxfId="29" priority="29" stopIfTrue="1" operator="equal">
      <formula>0</formula>
    </cfRule>
    <cfRule type="cellIs" dxfId="28" priority="30" stopIfTrue="1" operator="equal">
      <formula>0</formula>
    </cfRule>
    <cfRule type="cellIs" dxfId="27" priority="31" stopIfTrue="1" operator="equal">
      <formula>0</formula>
    </cfRule>
    <cfRule type="cellIs" dxfId="26" priority="32" stopIfTrue="1" operator="equal">
      <formula>1</formula>
    </cfRule>
  </conditionalFormatting>
  <conditionalFormatting sqref="H71:AE71 H72:H73 J72:J73 L72:L73 P72:P73 T72:T73 X72:X73 AB72:AB73 N72:N73 R72:R73 V72:V73 Z72:Z73 AD72:AD73 AH14:AI66 H14:AE66">
    <cfRule type="cellIs" dxfId="25" priority="26" operator="equal">
      <formula>0</formula>
    </cfRule>
  </conditionalFormatting>
  <conditionalFormatting sqref="H71:AE71 H72:H73 J72:J73 L72:L73 P72:P73 T72:T73 X72:X73 AB72:AB73 N72:N73 R72:R73 V72:V73 Z72:Z73 AD72:AD73 AH14:AI66 H14:AE66">
    <cfRule type="cellIs" dxfId="24" priority="25" stopIfTrue="1" operator="equal">
      <formula>0</formula>
    </cfRule>
  </conditionalFormatting>
  <conditionalFormatting sqref="AG14:AG66">
    <cfRule type="cellIs" dxfId="23" priority="19" operator="between">
      <formula>1</formula>
      <formula>9</formula>
    </cfRule>
    <cfRule type="cellIs" dxfId="22" priority="20" stopIfTrue="1" operator="equal">
      <formula>0</formula>
    </cfRule>
    <cfRule type="cellIs" dxfId="21" priority="21" stopIfTrue="1" operator="equal">
      <formula>0</formula>
    </cfRule>
    <cfRule type="cellIs" dxfId="20" priority="22" stopIfTrue="1" operator="equal">
      <formula>0</formula>
    </cfRule>
    <cfRule type="cellIs" dxfId="19" priority="23" stopIfTrue="1" operator="equal">
      <formula>0</formula>
    </cfRule>
    <cfRule type="cellIs" dxfId="18" priority="24" stopIfTrue="1" operator="equal">
      <formula>1</formula>
    </cfRule>
  </conditionalFormatting>
  <conditionalFormatting sqref="AG14:AG66">
    <cfRule type="cellIs" dxfId="17" priority="18" operator="equal">
      <formula>0</formula>
    </cfRule>
  </conditionalFormatting>
  <conditionalFormatting sqref="AG14:AG66">
    <cfRule type="cellIs" dxfId="16" priority="17" stopIfTrue="1" operator="equal">
      <formula>0</formula>
    </cfRule>
  </conditionalFormatting>
  <conditionalFormatting sqref="D71:E71 D72:D73 D14:E66">
    <cfRule type="cellIs" dxfId="15" priority="11" operator="between">
      <formula>1</formula>
      <formula>9</formula>
    </cfRule>
    <cfRule type="cellIs" dxfId="14" priority="12" stopIfTrue="1" operator="equal">
      <formula>0</formula>
    </cfRule>
    <cfRule type="cellIs" dxfId="13" priority="13" stopIfTrue="1" operator="equal">
      <formula>0</formula>
    </cfRule>
    <cfRule type="cellIs" dxfId="12" priority="14" stopIfTrue="1" operator="equal">
      <formula>0</formula>
    </cfRule>
    <cfRule type="cellIs" dxfId="11" priority="15" stopIfTrue="1" operator="equal">
      <formula>0</formula>
    </cfRule>
    <cfRule type="cellIs" dxfId="10" priority="16" stopIfTrue="1" operator="equal">
      <formula>1</formula>
    </cfRule>
  </conditionalFormatting>
  <conditionalFormatting sqref="D71:E71 D72:D73 D14:E66">
    <cfRule type="cellIs" dxfId="9" priority="10" operator="equal">
      <formula>0</formula>
    </cfRule>
  </conditionalFormatting>
  <conditionalFormatting sqref="D71:E71 D72:D73 D14:E66">
    <cfRule type="cellIs" dxfId="8" priority="9" stopIfTrue="1" operator="equal">
      <formula>0</formula>
    </cfRule>
  </conditionalFormatting>
  <conditionalFormatting sqref="F71:G71 F72:F73 F14:G66">
    <cfRule type="cellIs" dxfId="7" priority="3" operator="between">
      <formula>1</formula>
      <formula>9</formula>
    </cfRule>
    <cfRule type="cellIs" dxfId="6" priority="4" stopIfTrue="1" operator="equal">
      <formula>0</formula>
    </cfRule>
    <cfRule type="cellIs" dxfId="5" priority="5" stopIfTrue="1" operator="equal">
      <formula>0</formula>
    </cfRule>
    <cfRule type="cellIs" dxfId="4" priority="6" stopIfTrue="1" operator="equal">
      <formula>0</formula>
    </cfRule>
    <cfRule type="cellIs" dxfId="3" priority="7" stopIfTrue="1" operator="equal">
      <formula>0</formula>
    </cfRule>
    <cfRule type="cellIs" dxfId="2" priority="8" stopIfTrue="1" operator="equal">
      <formula>1</formula>
    </cfRule>
  </conditionalFormatting>
  <conditionalFormatting sqref="F71:G71 F72:F73 F14:G66">
    <cfRule type="cellIs" dxfId="1" priority="2" operator="equal">
      <formula>0</formula>
    </cfRule>
  </conditionalFormatting>
  <conditionalFormatting sqref="F71:G71 F72:F73 F14:G66">
    <cfRule type="cellIs" dxfId="0" priority="1" stopIfTrue="1" operator="equal">
      <formula>0</formula>
    </cfRule>
  </conditionalFormatting>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election sqref="A1:A2"/>
    </sheetView>
  </sheetViews>
  <sheetFormatPr baseColWidth="10" defaultRowHeight="15" x14ac:dyDescent="0.25"/>
  <cols>
    <col min="1" max="1" width="20.5703125" customWidth="1"/>
    <col min="2" max="2" width="30.28515625" customWidth="1"/>
    <col min="3" max="4" width="53.5703125" customWidth="1"/>
    <col min="5" max="6" width="62.85546875" customWidth="1"/>
  </cols>
  <sheetData>
    <row r="1" spans="1:6" ht="27" customHeight="1" x14ac:dyDescent="0.25">
      <c r="A1" s="187" t="s">
        <v>1</v>
      </c>
      <c r="B1" s="179" t="s">
        <v>2</v>
      </c>
      <c r="C1" s="189" t="s">
        <v>39</v>
      </c>
      <c r="D1" s="179" t="s">
        <v>36</v>
      </c>
      <c r="E1" s="189" t="s">
        <v>35</v>
      </c>
      <c r="F1" s="181" t="s">
        <v>37</v>
      </c>
    </row>
    <row r="2" spans="1:6" ht="12" customHeight="1" thickBot="1" x14ac:dyDescent="0.3">
      <c r="A2" s="188"/>
      <c r="B2" s="180"/>
      <c r="C2" s="190"/>
      <c r="D2" s="180"/>
      <c r="E2" s="190"/>
      <c r="F2" s="182"/>
    </row>
    <row r="3" spans="1:6" ht="160.5" customHeight="1" x14ac:dyDescent="0.25">
      <c r="A3" s="183" t="s">
        <v>0</v>
      </c>
      <c r="B3" s="185" t="s">
        <v>38</v>
      </c>
      <c r="C3" s="9" t="s">
        <v>40</v>
      </c>
      <c r="D3" s="9"/>
      <c r="E3" s="85"/>
      <c r="F3" s="85"/>
    </row>
    <row r="4" spans="1:6" ht="169.5" customHeight="1" x14ac:dyDescent="0.25">
      <c r="A4" s="183"/>
      <c r="B4" s="186"/>
      <c r="C4" s="2" t="s">
        <v>41</v>
      </c>
      <c r="D4" s="2"/>
      <c r="E4" s="5"/>
      <c r="F4" s="5"/>
    </row>
    <row r="5" spans="1:6" ht="148.5" customHeight="1" x14ac:dyDescent="0.25">
      <c r="A5" s="183"/>
      <c r="B5" s="186"/>
      <c r="C5" s="2" t="s">
        <v>42</v>
      </c>
      <c r="D5" s="2"/>
      <c r="E5" s="5"/>
      <c r="F5" s="5"/>
    </row>
    <row r="6" spans="1:6" ht="165.75" customHeight="1" x14ac:dyDescent="0.25">
      <c r="A6" s="183"/>
      <c r="B6" s="186"/>
      <c r="C6" s="2" t="s">
        <v>43</v>
      </c>
      <c r="D6" s="2"/>
      <c r="E6" s="5"/>
      <c r="F6" s="5"/>
    </row>
    <row r="7" spans="1:6" ht="162" customHeight="1" x14ac:dyDescent="0.25">
      <c r="A7" s="183"/>
      <c r="B7" s="186"/>
      <c r="C7" s="1" t="s">
        <v>44</v>
      </c>
      <c r="D7" s="2"/>
      <c r="E7" s="5"/>
      <c r="F7" s="5"/>
    </row>
    <row r="8" spans="1:6" ht="162" customHeight="1" x14ac:dyDescent="0.25">
      <c r="A8" s="183"/>
      <c r="B8" s="186"/>
      <c r="C8" s="1" t="s">
        <v>45</v>
      </c>
      <c r="D8" s="2"/>
      <c r="E8" s="5"/>
      <c r="F8" s="5"/>
    </row>
    <row r="9" spans="1:6" x14ac:dyDescent="0.25">
      <c r="A9" s="183"/>
      <c r="B9" s="3"/>
      <c r="C9" s="3"/>
      <c r="D9" s="3"/>
      <c r="E9" s="3"/>
      <c r="F9" s="3"/>
    </row>
    <row r="10" spans="1:6" ht="30" customHeight="1" x14ac:dyDescent="0.25">
      <c r="A10" s="183"/>
      <c r="B10" s="186" t="s">
        <v>340</v>
      </c>
      <c r="C10" s="2" t="s">
        <v>3</v>
      </c>
      <c r="D10" s="198" t="s">
        <v>134</v>
      </c>
      <c r="E10" s="191"/>
      <c r="F10" s="191"/>
    </row>
    <row r="11" spans="1:6" x14ac:dyDescent="0.25">
      <c r="A11" s="183"/>
      <c r="B11" s="186"/>
      <c r="C11" s="2" t="s">
        <v>4</v>
      </c>
      <c r="D11" s="199"/>
      <c r="E11" s="192"/>
      <c r="F11" s="192"/>
    </row>
    <row r="12" spans="1:6" ht="24" customHeight="1" x14ac:dyDescent="0.25">
      <c r="A12" s="183"/>
      <c r="B12" s="186"/>
      <c r="C12" s="2" t="s">
        <v>5</v>
      </c>
      <c r="D12" s="199"/>
      <c r="E12" s="193"/>
      <c r="F12" s="192"/>
    </row>
    <row r="13" spans="1:6" ht="32.25" customHeight="1" x14ac:dyDescent="0.25">
      <c r="A13" s="183"/>
      <c r="B13" s="186"/>
      <c r="C13" s="2" t="s">
        <v>8</v>
      </c>
      <c r="D13" s="199"/>
      <c r="E13" s="191"/>
      <c r="F13" s="192"/>
    </row>
    <row r="14" spans="1:6" ht="32.25" customHeight="1" x14ac:dyDescent="0.25">
      <c r="A14" s="183"/>
      <c r="B14" s="186"/>
      <c r="C14" s="2" t="s">
        <v>9</v>
      </c>
      <c r="D14" s="199"/>
      <c r="E14" s="192"/>
      <c r="F14" s="192"/>
    </row>
    <row r="15" spans="1:6" ht="32.25" customHeight="1" x14ac:dyDescent="0.25">
      <c r="A15" s="183"/>
      <c r="B15" s="186"/>
      <c r="C15" s="2" t="s">
        <v>25</v>
      </c>
      <c r="D15" s="199"/>
      <c r="E15" s="192"/>
      <c r="F15" s="192"/>
    </row>
    <row r="16" spans="1:6" ht="32.25" customHeight="1" x14ac:dyDescent="0.25">
      <c r="A16" s="183"/>
      <c r="B16" s="186"/>
      <c r="C16" s="2" t="s">
        <v>24</v>
      </c>
      <c r="D16" s="199"/>
      <c r="E16" s="192"/>
      <c r="F16" s="192"/>
    </row>
    <row r="17" spans="1:6" ht="32.25" customHeight="1" x14ac:dyDescent="0.25">
      <c r="A17" s="183"/>
      <c r="B17" s="186"/>
      <c r="C17" s="2" t="s">
        <v>26</v>
      </c>
      <c r="D17" s="199"/>
      <c r="E17" s="192"/>
      <c r="F17" s="192"/>
    </row>
    <row r="18" spans="1:6" ht="32.25" customHeight="1" x14ac:dyDescent="0.25">
      <c r="A18" s="183"/>
      <c r="B18" s="186"/>
      <c r="C18" s="2" t="s">
        <v>10</v>
      </c>
      <c r="D18" s="199"/>
      <c r="E18" s="192"/>
      <c r="F18" s="192"/>
    </row>
    <row r="19" spans="1:6" ht="32.25" customHeight="1" x14ac:dyDescent="0.25">
      <c r="A19" s="183"/>
      <c r="B19" s="186"/>
      <c r="C19" s="2" t="s">
        <v>27</v>
      </c>
      <c r="D19" s="199"/>
      <c r="E19" s="192"/>
      <c r="F19" s="192"/>
    </row>
    <row r="20" spans="1:6" ht="32.25" customHeight="1" x14ac:dyDescent="0.25">
      <c r="A20" s="183"/>
      <c r="B20" s="186"/>
      <c r="C20" s="2" t="s">
        <v>28</v>
      </c>
      <c r="D20" s="199"/>
      <c r="E20" s="192"/>
      <c r="F20" s="192"/>
    </row>
    <row r="21" spans="1:6" ht="32.25" customHeight="1" x14ac:dyDescent="0.25">
      <c r="A21" s="183"/>
      <c r="B21" s="186"/>
      <c r="C21" s="2" t="s">
        <v>29</v>
      </c>
      <c r="D21" s="199"/>
      <c r="E21" s="192"/>
      <c r="F21" s="192"/>
    </row>
    <row r="22" spans="1:6" ht="32.25" customHeight="1" x14ac:dyDescent="0.25">
      <c r="A22" s="183"/>
      <c r="B22" s="186"/>
      <c r="C22" s="2" t="s">
        <v>30</v>
      </c>
      <c r="D22" s="199"/>
      <c r="E22" s="192"/>
      <c r="F22" s="192"/>
    </row>
    <row r="23" spans="1:6" ht="32.25" customHeight="1" x14ac:dyDescent="0.25">
      <c r="A23" s="183"/>
      <c r="B23" s="186"/>
      <c r="C23" s="2" t="s">
        <v>31</v>
      </c>
      <c r="D23" s="199"/>
      <c r="E23" s="192"/>
      <c r="F23" s="192"/>
    </row>
    <row r="24" spans="1:6" ht="32.25" customHeight="1" x14ac:dyDescent="0.25">
      <c r="A24" s="183"/>
      <c r="B24" s="186"/>
      <c r="C24" s="2" t="s">
        <v>6</v>
      </c>
      <c r="D24" s="199"/>
      <c r="E24" s="192"/>
      <c r="F24" s="192"/>
    </row>
    <row r="25" spans="1:6" ht="39" customHeight="1" x14ac:dyDescent="0.25">
      <c r="A25" s="183"/>
      <c r="B25" s="186"/>
      <c r="C25" s="2" t="s">
        <v>11</v>
      </c>
      <c r="D25" s="200"/>
      <c r="E25" s="193"/>
      <c r="F25" s="193"/>
    </row>
    <row r="26" spans="1:6" x14ac:dyDescent="0.25">
      <c r="A26" s="183"/>
      <c r="B26" s="3"/>
      <c r="C26" s="3"/>
      <c r="D26" s="3"/>
      <c r="E26" s="3"/>
      <c r="F26" s="3"/>
    </row>
    <row r="27" spans="1:6" x14ac:dyDescent="0.25">
      <c r="A27" s="183"/>
      <c r="B27" s="186" t="s">
        <v>34</v>
      </c>
      <c r="C27" s="4" t="s">
        <v>13</v>
      </c>
      <c r="D27" s="201"/>
      <c r="E27" s="194"/>
      <c r="F27" s="201"/>
    </row>
    <row r="28" spans="1:6" x14ac:dyDescent="0.25">
      <c r="A28" s="183"/>
      <c r="B28" s="186"/>
      <c r="C28" s="4" t="s">
        <v>12</v>
      </c>
      <c r="D28" s="202"/>
      <c r="E28" s="195"/>
      <c r="F28" s="207"/>
    </row>
    <row r="29" spans="1:6" x14ac:dyDescent="0.25">
      <c r="A29" s="183"/>
      <c r="B29" s="186"/>
      <c r="C29" s="4" t="s">
        <v>15</v>
      </c>
      <c r="D29" s="202"/>
      <c r="E29" s="195"/>
      <c r="F29" s="207"/>
    </row>
    <row r="30" spans="1:6" x14ac:dyDescent="0.25">
      <c r="A30" s="183"/>
      <c r="B30" s="186"/>
      <c r="C30" s="4" t="s">
        <v>14</v>
      </c>
      <c r="D30" s="203"/>
      <c r="E30" s="196"/>
      <c r="F30" s="208"/>
    </row>
    <row r="31" spans="1:6" x14ac:dyDescent="0.25">
      <c r="A31" s="183"/>
      <c r="B31" s="3"/>
      <c r="C31" s="3"/>
      <c r="D31" s="3"/>
      <c r="E31" s="3"/>
      <c r="F31" s="3"/>
    </row>
    <row r="32" spans="1:6" x14ac:dyDescent="0.25">
      <c r="A32" s="183"/>
      <c r="B32" s="186" t="s">
        <v>342</v>
      </c>
      <c r="C32" s="7" t="s">
        <v>17</v>
      </c>
      <c r="D32" s="204"/>
      <c r="E32" s="6"/>
      <c r="F32" s="6"/>
    </row>
    <row r="33" spans="1:6" ht="22.5" customHeight="1" x14ac:dyDescent="0.25">
      <c r="A33" s="183"/>
      <c r="B33" s="186"/>
      <c r="C33" s="7" t="s">
        <v>16</v>
      </c>
      <c r="D33" s="205"/>
      <c r="E33" s="209"/>
      <c r="F33" s="83"/>
    </row>
    <row r="34" spans="1:6" ht="24" customHeight="1" x14ac:dyDescent="0.25">
      <c r="A34" s="183"/>
      <c r="B34" s="186"/>
      <c r="C34" s="7" t="s">
        <v>18</v>
      </c>
      <c r="D34" s="205"/>
      <c r="E34" s="210"/>
      <c r="F34" s="84"/>
    </row>
    <row r="35" spans="1:6" ht="24" customHeight="1" x14ac:dyDescent="0.25">
      <c r="A35" s="183"/>
      <c r="B35" s="186"/>
      <c r="C35" s="7" t="s">
        <v>32</v>
      </c>
      <c r="D35" s="205"/>
      <c r="E35" s="209"/>
      <c r="F35" s="83"/>
    </row>
    <row r="36" spans="1:6" ht="40.5" customHeight="1" x14ac:dyDescent="0.25">
      <c r="A36" s="183"/>
      <c r="B36" s="186"/>
      <c r="C36" s="7" t="s">
        <v>33</v>
      </c>
      <c r="D36" s="206"/>
      <c r="E36" s="209"/>
      <c r="F36" s="83"/>
    </row>
    <row r="37" spans="1:6" x14ac:dyDescent="0.25">
      <c r="A37" s="183"/>
      <c r="B37" s="3"/>
      <c r="C37" s="3"/>
      <c r="D37" s="3"/>
      <c r="E37" s="3"/>
      <c r="F37" s="3"/>
    </row>
    <row r="38" spans="1:6" ht="30" customHeight="1" x14ac:dyDescent="0.25">
      <c r="A38" s="183"/>
      <c r="B38" s="186" t="s">
        <v>341</v>
      </c>
      <c r="C38" s="7" t="s">
        <v>19</v>
      </c>
      <c r="D38" s="204"/>
      <c r="E38" s="191"/>
      <c r="F38" s="83"/>
    </row>
    <row r="39" spans="1:6" ht="22.5" customHeight="1" x14ac:dyDescent="0.25">
      <c r="A39" s="183"/>
      <c r="B39" s="186"/>
      <c r="C39" s="8" t="s">
        <v>21</v>
      </c>
      <c r="D39" s="205"/>
      <c r="E39" s="197"/>
      <c r="F39" s="84"/>
    </row>
    <row r="40" spans="1:6" ht="22.5" customHeight="1" x14ac:dyDescent="0.25">
      <c r="A40" s="183"/>
      <c r="B40" s="186"/>
      <c r="C40" s="7" t="s">
        <v>20</v>
      </c>
      <c r="D40" s="205"/>
      <c r="E40" s="191"/>
      <c r="F40" s="83"/>
    </row>
    <row r="41" spans="1:6" ht="26.25" customHeight="1" x14ac:dyDescent="0.25">
      <c r="A41" s="183"/>
      <c r="B41" s="186"/>
      <c r="C41" s="7" t="s">
        <v>22</v>
      </c>
      <c r="D41" s="205"/>
      <c r="E41" s="211"/>
      <c r="F41" s="84"/>
    </row>
    <row r="42" spans="1:6" ht="27.75" customHeight="1" x14ac:dyDescent="0.25">
      <c r="A42" s="184"/>
      <c r="B42" s="186"/>
      <c r="C42" s="7" t="s">
        <v>23</v>
      </c>
      <c r="D42" s="206"/>
      <c r="E42" s="197"/>
      <c r="F42" s="84"/>
    </row>
  </sheetData>
  <mergeCells count="25">
    <mergeCell ref="D10:D25"/>
    <mergeCell ref="D27:D30"/>
    <mergeCell ref="D32:D36"/>
    <mergeCell ref="D38:D42"/>
    <mergeCell ref="F10:F25"/>
    <mergeCell ref="F27:F30"/>
    <mergeCell ref="E33:E34"/>
    <mergeCell ref="E35:E36"/>
    <mergeCell ref="E40:E42"/>
    <mergeCell ref="D1:D2"/>
    <mergeCell ref="F1:F2"/>
    <mergeCell ref="A3:A42"/>
    <mergeCell ref="B3:B8"/>
    <mergeCell ref="B10:B25"/>
    <mergeCell ref="B27:B30"/>
    <mergeCell ref="B32:B36"/>
    <mergeCell ref="B38:B42"/>
    <mergeCell ref="A1:A2"/>
    <mergeCell ref="B1:B2"/>
    <mergeCell ref="C1:C2"/>
    <mergeCell ref="E1:E2"/>
    <mergeCell ref="E10:E12"/>
    <mergeCell ref="E13:E25"/>
    <mergeCell ref="E27:E30"/>
    <mergeCell ref="E38:E39"/>
  </mergeCells>
  <pageMargins left="0.7" right="0.7" top="0.75" bottom="0.75" header="0.3" footer="0.3"/>
  <pageSetup paperSize="0" orientation="portrait" horizontalDpi="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0"/>
  <sheetViews>
    <sheetView topLeftCell="B1" workbookViewId="0">
      <selection activeCell="G67" sqref="G67:G70"/>
    </sheetView>
  </sheetViews>
  <sheetFormatPr baseColWidth="10" defaultRowHeight="15" x14ac:dyDescent="0.25"/>
  <cols>
    <col min="1" max="1" width="19.7109375" customWidth="1"/>
    <col min="3" max="3" width="59.140625" customWidth="1"/>
    <col min="4" max="5" width="32.5703125" customWidth="1"/>
    <col min="6" max="6" width="31" customWidth="1"/>
    <col min="7" max="7" width="54.140625" style="43" customWidth="1"/>
  </cols>
  <sheetData>
    <row r="2" spans="1:7" ht="15.75" thickBot="1" x14ac:dyDescent="0.3"/>
    <row r="3" spans="1:7" ht="19.5" thickBot="1" x14ac:dyDescent="0.35">
      <c r="A3" s="224" t="s">
        <v>135</v>
      </c>
      <c r="B3" s="225"/>
      <c r="C3" s="225"/>
      <c r="D3" s="225"/>
      <c r="E3" s="225"/>
      <c r="F3" s="225"/>
      <c r="G3" s="226"/>
    </row>
    <row r="4" spans="1:7" ht="24" thickBot="1" x14ac:dyDescent="0.3">
      <c r="A4" s="227" t="s">
        <v>136</v>
      </c>
      <c r="B4" s="228"/>
      <c r="C4" s="228"/>
      <c r="D4" s="228"/>
      <c r="E4" s="228"/>
      <c r="F4" s="228"/>
      <c r="G4" s="229"/>
    </row>
    <row r="5" spans="1:7" x14ac:dyDescent="0.25">
      <c r="A5" s="230" t="s">
        <v>137</v>
      </c>
      <c r="B5" s="233" t="s">
        <v>138</v>
      </c>
      <c r="C5" s="234"/>
      <c r="D5" s="230" t="s">
        <v>139</v>
      </c>
      <c r="E5" s="230" t="s">
        <v>140</v>
      </c>
      <c r="F5" s="230" t="s">
        <v>141</v>
      </c>
      <c r="G5" s="230" t="s">
        <v>142</v>
      </c>
    </row>
    <row r="6" spans="1:7" x14ac:dyDescent="0.25">
      <c r="A6" s="231"/>
      <c r="B6" s="219"/>
      <c r="C6" s="235"/>
      <c r="D6" s="231"/>
      <c r="E6" s="231"/>
      <c r="F6" s="231"/>
      <c r="G6" s="237"/>
    </row>
    <row r="7" spans="1:7" ht="15" customHeight="1" thickBot="1" x14ac:dyDescent="0.3">
      <c r="A7" s="232"/>
      <c r="B7" s="220"/>
      <c r="C7" s="236"/>
      <c r="D7" s="232"/>
      <c r="E7" s="232"/>
      <c r="F7" s="232"/>
      <c r="G7" s="238"/>
    </row>
    <row r="8" spans="1:7" ht="146.25" customHeight="1" x14ac:dyDescent="0.25">
      <c r="A8" s="239" t="s">
        <v>143</v>
      </c>
      <c r="B8" s="240" t="s">
        <v>144</v>
      </c>
      <c r="C8" s="243" t="s">
        <v>145</v>
      </c>
      <c r="D8" s="44" t="s">
        <v>146</v>
      </c>
      <c r="E8" s="44" t="s">
        <v>147</v>
      </c>
      <c r="F8" s="44" t="s">
        <v>148</v>
      </c>
      <c r="G8" s="45"/>
    </row>
    <row r="9" spans="1:7" ht="144" customHeight="1" x14ac:dyDescent="0.25">
      <c r="A9" s="219"/>
      <c r="B9" s="241"/>
      <c r="C9" s="244"/>
      <c r="D9" s="46" t="s">
        <v>149</v>
      </c>
      <c r="E9" s="46" t="s">
        <v>150</v>
      </c>
      <c r="F9" s="46" t="s">
        <v>151</v>
      </c>
      <c r="G9" s="47"/>
    </row>
    <row r="10" spans="1:7" ht="33.75" x14ac:dyDescent="0.25">
      <c r="A10" s="219"/>
      <c r="B10" s="241"/>
      <c r="C10" s="244"/>
      <c r="D10" s="46" t="s">
        <v>152</v>
      </c>
      <c r="E10" s="46" t="s">
        <v>153</v>
      </c>
      <c r="F10" s="46" t="s">
        <v>154</v>
      </c>
      <c r="G10" s="47"/>
    </row>
    <row r="11" spans="1:7" ht="94.5" customHeight="1" x14ac:dyDescent="0.25">
      <c r="A11" s="219"/>
      <c r="B11" s="241"/>
      <c r="C11" s="244"/>
      <c r="D11" s="46" t="s">
        <v>155</v>
      </c>
      <c r="E11" s="46" t="s">
        <v>156</v>
      </c>
      <c r="F11" s="46" t="s">
        <v>157</v>
      </c>
      <c r="G11" s="47"/>
    </row>
    <row r="12" spans="1:7" ht="67.5" x14ac:dyDescent="0.25">
      <c r="A12" s="219"/>
      <c r="B12" s="241"/>
      <c r="C12" s="244"/>
      <c r="D12" s="46" t="s">
        <v>158</v>
      </c>
      <c r="E12" s="46" t="s">
        <v>159</v>
      </c>
      <c r="F12" s="46" t="s">
        <v>7</v>
      </c>
      <c r="G12" s="47"/>
    </row>
    <row r="13" spans="1:7" ht="70.5" customHeight="1" x14ac:dyDescent="0.25">
      <c r="A13" s="219"/>
      <c r="B13" s="241"/>
      <c r="C13" s="244"/>
      <c r="D13" s="46" t="s">
        <v>160</v>
      </c>
      <c r="E13" s="46" t="s">
        <v>161</v>
      </c>
      <c r="F13" s="46" t="s">
        <v>162</v>
      </c>
      <c r="G13" s="47"/>
    </row>
    <row r="14" spans="1:7" ht="75" customHeight="1" x14ac:dyDescent="0.25">
      <c r="A14" s="219"/>
      <c r="B14" s="241"/>
      <c r="C14" s="244"/>
      <c r="D14" s="46" t="s">
        <v>163</v>
      </c>
      <c r="E14" s="46" t="s">
        <v>164</v>
      </c>
      <c r="F14" s="46" t="s">
        <v>165</v>
      </c>
      <c r="G14" s="47"/>
    </row>
    <row r="15" spans="1:7" ht="68.25" thickBot="1" x14ac:dyDescent="0.3">
      <c r="A15" s="219"/>
      <c r="B15" s="241"/>
      <c r="C15" s="245"/>
      <c r="D15" s="48" t="s">
        <v>166</v>
      </c>
      <c r="E15" s="48" t="s">
        <v>167</v>
      </c>
      <c r="F15" s="48" t="s">
        <v>168</v>
      </c>
      <c r="G15" s="49"/>
    </row>
    <row r="16" spans="1:7" ht="125.25" customHeight="1" x14ac:dyDescent="0.25">
      <c r="A16" s="219"/>
      <c r="B16" s="241"/>
      <c r="C16" s="243" t="s">
        <v>169</v>
      </c>
      <c r="D16" s="44" t="s">
        <v>170</v>
      </c>
      <c r="E16" s="44" t="s">
        <v>171</v>
      </c>
      <c r="F16" s="44" t="s">
        <v>172</v>
      </c>
      <c r="G16" s="45"/>
    </row>
    <row r="17" spans="1:7" ht="78.75" x14ac:dyDescent="0.25">
      <c r="A17" s="219"/>
      <c r="B17" s="241"/>
      <c r="C17" s="244"/>
      <c r="D17" s="46" t="s">
        <v>173</v>
      </c>
      <c r="E17" s="46" t="s">
        <v>174</v>
      </c>
      <c r="F17" s="46" t="s">
        <v>175</v>
      </c>
      <c r="G17" s="47"/>
    </row>
    <row r="18" spans="1:7" ht="99.75" customHeight="1" thickBot="1" x14ac:dyDescent="0.3">
      <c r="A18" s="219"/>
      <c r="B18" s="242"/>
      <c r="C18" s="245"/>
      <c r="D18" s="48" t="s">
        <v>176</v>
      </c>
      <c r="E18" s="48" t="s">
        <v>177</v>
      </c>
      <c r="F18" s="48" t="s">
        <v>178</v>
      </c>
      <c r="G18" s="49"/>
    </row>
    <row r="19" spans="1:7" ht="90" x14ac:dyDescent="0.25">
      <c r="A19" s="219"/>
      <c r="B19" s="212" t="s">
        <v>179</v>
      </c>
      <c r="C19" s="50" t="s">
        <v>180</v>
      </c>
      <c r="D19" s="44" t="s">
        <v>181</v>
      </c>
      <c r="E19" s="51" t="s">
        <v>182</v>
      </c>
      <c r="F19" s="51" t="s">
        <v>183</v>
      </c>
      <c r="G19" s="52"/>
    </row>
    <row r="20" spans="1:7" ht="45" x14ac:dyDescent="0.25">
      <c r="A20" s="219"/>
      <c r="B20" s="213"/>
      <c r="C20" s="53" t="s">
        <v>184</v>
      </c>
      <c r="D20" s="46" t="s">
        <v>185</v>
      </c>
      <c r="E20" s="46" t="s">
        <v>186</v>
      </c>
      <c r="F20" s="46" t="s">
        <v>187</v>
      </c>
      <c r="G20" s="47"/>
    </row>
    <row r="21" spans="1:7" ht="74.25" customHeight="1" x14ac:dyDescent="0.25">
      <c r="A21" s="219"/>
      <c r="B21" s="213"/>
      <c r="C21" s="53" t="s">
        <v>188</v>
      </c>
      <c r="D21" s="46" t="s">
        <v>189</v>
      </c>
      <c r="E21" s="46" t="s">
        <v>190</v>
      </c>
      <c r="F21" s="46" t="s">
        <v>191</v>
      </c>
      <c r="G21" s="47"/>
    </row>
    <row r="22" spans="1:7" ht="80.25" customHeight="1" x14ac:dyDescent="0.25">
      <c r="A22" s="219"/>
      <c r="B22" s="213"/>
      <c r="C22" s="53" t="s">
        <v>192</v>
      </c>
      <c r="D22" s="46" t="s">
        <v>193</v>
      </c>
      <c r="E22" s="46" t="s">
        <v>194</v>
      </c>
      <c r="F22" s="46" t="s">
        <v>195</v>
      </c>
      <c r="G22" s="47"/>
    </row>
    <row r="23" spans="1:7" ht="66.75" customHeight="1" x14ac:dyDescent="0.25">
      <c r="A23" s="219"/>
      <c r="B23" s="213"/>
      <c r="C23" s="53" t="s">
        <v>196</v>
      </c>
      <c r="D23" s="46" t="s">
        <v>197</v>
      </c>
      <c r="E23" s="46" t="s">
        <v>198</v>
      </c>
      <c r="F23" s="46" t="s">
        <v>199</v>
      </c>
      <c r="G23" s="47"/>
    </row>
    <row r="24" spans="1:7" ht="109.5" customHeight="1" x14ac:dyDescent="0.25">
      <c r="A24" s="219"/>
      <c r="B24" s="213"/>
      <c r="C24" s="53" t="s">
        <v>200</v>
      </c>
      <c r="D24" s="46" t="s">
        <v>201</v>
      </c>
      <c r="E24" s="46" t="s">
        <v>202</v>
      </c>
      <c r="F24" s="46" t="s">
        <v>203</v>
      </c>
      <c r="G24" s="47"/>
    </row>
    <row r="25" spans="1:7" ht="33.75" x14ac:dyDescent="0.25">
      <c r="A25" s="219"/>
      <c r="B25" s="213"/>
      <c r="C25" s="53" t="s">
        <v>204</v>
      </c>
      <c r="D25" s="46" t="s">
        <v>205</v>
      </c>
      <c r="E25" s="46" t="s">
        <v>206</v>
      </c>
      <c r="F25" s="46" t="s">
        <v>207</v>
      </c>
      <c r="G25" s="47"/>
    </row>
    <row r="26" spans="1:7" ht="99.75" customHeight="1" x14ac:dyDescent="0.25">
      <c r="A26" s="219"/>
      <c r="B26" s="213"/>
      <c r="C26" s="53" t="s">
        <v>208</v>
      </c>
      <c r="D26" s="46" t="s">
        <v>209</v>
      </c>
      <c r="E26" s="46" t="s">
        <v>210</v>
      </c>
      <c r="F26" s="46" t="s">
        <v>211</v>
      </c>
      <c r="G26" s="47"/>
    </row>
    <row r="27" spans="1:7" ht="56.25" x14ac:dyDescent="0.25">
      <c r="A27" s="219"/>
      <c r="B27" s="213"/>
      <c r="C27" s="53" t="s">
        <v>212</v>
      </c>
      <c r="D27" s="46" t="s">
        <v>213</v>
      </c>
      <c r="E27" s="46" t="s">
        <v>214</v>
      </c>
      <c r="F27" s="46" t="s">
        <v>215</v>
      </c>
      <c r="G27" s="47"/>
    </row>
    <row r="28" spans="1:7" ht="33.75" x14ac:dyDescent="0.25">
      <c r="A28" s="219"/>
      <c r="B28" s="213"/>
      <c r="C28" s="53" t="s">
        <v>216</v>
      </c>
      <c r="D28" s="46" t="s">
        <v>217</v>
      </c>
      <c r="E28" s="46" t="s">
        <v>218</v>
      </c>
      <c r="F28" s="46" t="s">
        <v>219</v>
      </c>
      <c r="G28" s="47"/>
    </row>
    <row r="29" spans="1:7" ht="45.75" thickBot="1" x14ac:dyDescent="0.3">
      <c r="A29" s="220"/>
      <c r="B29" s="214"/>
      <c r="C29" s="54" t="s">
        <v>220</v>
      </c>
      <c r="D29" s="48" t="s">
        <v>221</v>
      </c>
      <c r="E29" s="48" t="s">
        <v>222</v>
      </c>
      <c r="F29" s="46" t="s">
        <v>223</v>
      </c>
      <c r="G29" s="47"/>
    </row>
    <row r="30" spans="1:7" ht="5.25" customHeight="1" thickBot="1" x14ac:dyDescent="0.3">
      <c r="A30" s="215"/>
      <c r="B30" s="216"/>
      <c r="C30" s="216"/>
      <c r="D30" s="216"/>
      <c r="E30" s="216"/>
      <c r="F30" s="216"/>
      <c r="G30" s="217"/>
    </row>
    <row r="31" spans="1:7" ht="87.75" customHeight="1" x14ac:dyDescent="0.25">
      <c r="A31" s="239" t="s">
        <v>224</v>
      </c>
      <c r="B31" s="246" t="s">
        <v>225</v>
      </c>
      <c r="C31" s="249" t="s">
        <v>226</v>
      </c>
      <c r="D31" s="44" t="s">
        <v>227</v>
      </c>
      <c r="E31" s="44" t="s">
        <v>228</v>
      </c>
      <c r="F31" s="44" t="s">
        <v>229</v>
      </c>
      <c r="G31" s="45"/>
    </row>
    <row r="32" spans="1:7" ht="45" x14ac:dyDescent="0.25">
      <c r="A32" s="219"/>
      <c r="B32" s="247"/>
      <c r="C32" s="250"/>
      <c r="D32" s="46" t="s">
        <v>230</v>
      </c>
      <c r="E32" s="46" t="s">
        <v>231</v>
      </c>
      <c r="F32" s="46" t="s">
        <v>232</v>
      </c>
      <c r="G32" s="47"/>
    </row>
    <row r="33" spans="1:7" ht="33.75" x14ac:dyDescent="0.25">
      <c r="A33" s="219"/>
      <c r="B33" s="247"/>
      <c r="C33" s="250"/>
      <c r="D33" s="46" t="s">
        <v>233</v>
      </c>
      <c r="E33" s="46" t="s">
        <v>234</v>
      </c>
      <c r="F33" s="46" t="s">
        <v>235</v>
      </c>
      <c r="G33" s="47"/>
    </row>
    <row r="34" spans="1:7" ht="33.75" x14ac:dyDescent="0.25">
      <c r="A34" s="219"/>
      <c r="B34" s="247"/>
      <c r="C34" s="250"/>
      <c r="D34" s="46" t="s">
        <v>236</v>
      </c>
      <c r="E34" s="46" t="s">
        <v>237</v>
      </c>
      <c r="F34" s="46" t="s">
        <v>238</v>
      </c>
      <c r="G34" s="47"/>
    </row>
    <row r="35" spans="1:7" ht="33.75" x14ac:dyDescent="0.25">
      <c r="A35" s="219"/>
      <c r="B35" s="247"/>
      <c r="C35" s="250"/>
      <c r="D35" s="46" t="s">
        <v>239</v>
      </c>
      <c r="E35" s="46" t="s">
        <v>240</v>
      </c>
      <c r="F35" s="46" t="s">
        <v>241</v>
      </c>
      <c r="G35" s="47"/>
    </row>
    <row r="36" spans="1:7" ht="33.75" x14ac:dyDescent="0.25">
      <c r="A36" s="219"/>
      <c r="B36" s="247"/>
      <c r="C36" s="250"/>
      <c r="D36" s="46" t="s">
        <v>242</v>
      </c>
      <c r="E36" s="46" t="s">
        <v>243</v>
      </c>
      <c r="F36" s="46" t="s">
        <v>244</v>
      </c>
      <c r="G36" s="47"/>
    </row>
    <row r="37" spans="1:7" ht="45" x14ac:dyDescent="0.25">
      <c r="A37" s="219"/>
      <c r="B37" s="247"/>
      <c r="C37" s="250"/>
      <c r="D37" s="46" t="s">
        <v>245</v>
      </c>
      <c r="E37" s="46" t="s">
        <v>246</v>
      </c>
      <c r="F37" s="46" t="s">
        <v>247</v>
      </c>
      <c r="G37" s="47"/>
    </row>
    <row r="38" spans="1:7" ht="33.75" x14ac:dyDescent="0.25">
      <c r="A38" s="219"/>
      <c r="B38" s="247"/>
      <c r="C38" s="250"/>
      <c r="D38" s="46" t="s">
        <v>248</v>
      </c>
      <c r="E38" s="46" t="s">
        <v>249</v>
      </c>
      <c r="F38" s="46" t="s">
        <v>250</v>
      </c>
      <c r="G38" s="55"/>
    </row>
    <row r="39" spans="1:7" ht="23.25" thickBot="1" x14ac:dyDescent="0.3">
      <c r="A39" s="219"/>
      <c r="B39" s="247"/>
      <c r="C39" s="251"/>
      <c r="D39" s="48" t="s">
        <v>251</v>
      </c>
      <c r="E39" s="48" t="s">
        <v>252</v>
      </c>
      <c r="F39" s="56" t="s">
        <v>250</v>
      </c>
      <c r="G39" s="57"/>
    </row>
    <row r="40" spans="1:7" ht="45" x14ac:dyDescent="0.25">
      <c r="A40" s="219"/>
      <c r="B40" s="247"/>
      <c r="C40" s="252" t="s">
        <v>253</v>
      </c>
      <c r="D40" s="58" t="s">
        <v>254</v>
      </c>
      <c r="E40" s="58" t="s">
        <v>255</v>
      </c>
      <c r="F40" s="59" t="s">
        <v>256</v>
      </c>
      <c r="G40" s="60"/>
    </row>
    <row r="41" spans="1:7" ht="33.75" x14ac:dyDescent="0.25">
      <c r="A41" s="219"/>
      <c r="B41" s="247"/>
      <c r="C41" s="250"/>
      <c r="D41" s="46" t="s">
        <v>257</v>
      </c>
      <c r="E41" s="46" t="s">
        <v>258</v>
      </c>
      <c r="F41" s="61" t="s">
        <v>259</v>
      </c>
      <c r="G41" s="62"/>
    </row>
    <row r="42" spans="1:7" ht="71.25" customHeight="1" thickBot="1" x14ac:dyDescent="0.3">
      <c r="A42" s="219"/>
      <c r="B42" s="247"/>
      <c r="C42" s="253"/>
      <c r="D42" s="63" t="s">
        <v>260</v>
      </c>
      <c r="E42" s="63" t="s">
        <v>261</v>
      </c>
      <c r="F42" s="64" t="s">
        <v>262</v>
      </c>
      <c r="G42" s="65"/>
    </row>
    <row r="43" spans="1:7" ht="33.75" x14ac:dyDescent="0.25">
      <c r="A43" s="219"/>
      <c r="B43" s="247"/>
      <c r="C43" s="243" t="s">
        <v>263</v>
      </c>
      <c r="D43" s="44" t="s">
        <v>264</v>
      </c>
      <c r="E43" s="44" t="s">
        <v>265</v>
      </c>
      <c r="F43" s="66" t="s">
        <v>262</v>
      </c>
      <c r="G43" s="67"/>
    </row>
    <row r="44" spans="1:7" ht="33.75" x14ac:dyDescent="0.25">
      <c r="A44" s="219"/>
      <c r="B44" s="247"/>
      <c r="C44" s="244"/>
      <c r="D44" s="46" t="s">
        <v>266</v>
      </c>
      <c r="E44" s="46" t="s">
        <v>265</v>
      </c>
      <c r="F44" s="61" t="s">
        <v>262</v>
      </c>
      <c r="G44" s="62"/>
    </row>
    <row r="45" spans="1:7" ht="33.75" x14ac:dyDescent="0.25">
      <c r="A45" s="219"/>
      <c r="B45" s="247"/>
      <c r="C45" s="244"/>
      <c r="D45" s="46" t="s">
        <v>267</v>
      </c>
      <c r="E45" s="46" t="s">
        <v>268</v>
      </c>
      <c r="F45" s="61" t="s">
        <v>262</v>
      </c>
      <c r="G45" s="62"/>
    </row>
    <row r="46" spans="1:7" ht="33.75" x14ac:dyDescent="0.25">
      <c r="A46" s="219"/>
      <c r="B46" s="247"/>
      <c r="C46" s="244"/>
      <c r="D46" s="46" t="s">
        <v>269</v>
      </c>
      <c r="E46" s="46" t="s">
        <v>268</v>
      </c>
      <c r="F46" s="61" t="s">
        <v>262</v>
      </c>
      <c r="G46" s="62"/>
    </row>
    <row r="47" spans="1:7" ht="33.75" x14ac:dyDescent="0.25">
      <c r="A47" s="219"/>
      <c r="B47" s="247"/>
      <c r="C47" s="244"/>
      <c r="D47" s="46" t="s">
        <v>270</v>
      </c>
      <c r="E47" s="46" t="s">
        <v>268</v>
      </c>
      <c r="F47" s="61" t="s">
        <v>262</v>
      </c>
      <c r="G47" s="62"/>
    </row>
    <row r="48" spans="1:7" ht="34.5" thickBot="1" x14ac:dyDescent="0.3">
      <c r="A48" s="219"/>
      <c r="B48" s="248"/>
      <c r="C48" s="245"/>
      <c r="D48" s="48" t="s">
        <v>271</v>
      </c>
      <c r="E48" s="48" t="s">
        <v>261</v>
      </c>
      <c r="F48" s="56" t="s">
        <v>262</v>
      </c>
      <c r="G48" s="68"/>
    </row>
    <row r="49" spans="1:7" ht="45" x14ac:dyDescent="0.25">
      <c r="A49" s="219"/>
      <c r="B49" s="254" t="s">
        <v>272</v>
      </c>
      <c r="C49" s="255" t="s">
        <v>273</v>
      </c>
      <c r="D49" s="44" t="s">
        <v>274</v>
      </c>
      <c r="E49" s="44" t="s">
        <v>275</v>
      </c>
      <c r="F49" s="66" t="s">
        <v>276</v>
      </c>
      <c r="G49" s="67"/>
    </row>
    <row r="50" spans="1:7" ht="72.75" customHeight="1" x14ac:dyDescent="0.25">
      <c r="A50" s="219"/>
      <c r="B50" s="244"/>
      <c r="C50" s="222"/>
      <c r="D50" s="46" t="s">
        <v>277</v>
      </c>
      <c r="E50" s="46" t="s">
        <v>278</v>
      </c>
      <c r="F50" s="69" t="s">
        <v>279</v>
      </c>
      <c r="G50" s="62"/>
    </row>
    <row r="51" spans="1:7" ht="45" x14ac:dyDescent="0.25">
      <c r="A51" s="219"/>
      <c r="B51" s="244"/>
      <c r="C51" s="222"/>
      <c r="D51" s="46" t="s">
        <v>280</v>
      </c>
      <c r="E51" s="46" t="s">
        <v>281</v>
      </c>
      <c r="F51" s="69" t="s">
        <v>282</v>
      </c>
      <c r="G51" s="62"/>
    </row>
    <row r="52" spans="1:7" ht="67.5" customHeight="1" x14ac:dyDescent="0.25">
      <c r="A52" s="219"/>
      <c r="B52" s="244"/>
      <c r="C52" s="222"/>
      <c r="D52" s="46" t="s">
        <v>283</v>
      </c>
      <c r="E52" s="46" t="s">
        <v>284</v>
      </c>
      <c r="F52" s="69" t="s">
        <v>285</v>
      </c>
      <c r="G52" s="62"/>
    </row>
    <row r="53" spans="1:7" ht="45" x14ac:dyDescent="0.25">
      <c r="A53" s="219"/>
      <c r="B53" s="244"/>
      <c r="C53" s="256" t="s">
        <v>286</v>
      </c>
      <c r="D53" s="46" t="s">
        <v>287</v>
      </c>
      <c r="E53" s="46" t="s">
        <v>288</v>
      </c>
      <c r="F53" s="61" t="s">
        <v>289</v>
      </c>
      <c r="G53" s="62"/>
    </row>
    <row r="54" spans="1:7" ht="33.75" x14ac:dyDescent="0.25">
      <c r="A54" s="219"/>
      <c r="B54" s="244"/>
      <c r="C54" s="222"/>
      <c r="D54" s="46" t="s">
        <v>290</v>
      </c>
      <c r="E54" s="46" t="s">
        <v>291</v>
      </c>
      <c r="F54" s="61" t="s">
        <v>292</v>
      </c>
      <c r="G54" s="62"/>
    </row>
    <row r="55" spans="1:7" ht="22.5" x14ac:dyDescent="0.25">
      <c r="A55" s="219"/>
      <c r="B55" s="244"/>
      <c r="C55" s="222"/>
      <c r="D55" s="46" t="s">
        <v>293</v>
      </c>
      <c r="E55" s="46" t="s">
        <v>294</v>
      </c>
      <c r="F55" s="61" t="s">
        <v>295</v>
      </c>
      <c r="G55" s="62"/>
    </row>
    <row r="56" spans="1:7" ht="45" x14ac:dyDescent="0.25">
      <c r="A56" s="219"/>
      <c r="B56" s="244"/>
      <c r="C56" s="222"/>
      <c r="D56" s="46" t="s">
        <v>296</v>
      </c>
      <c r="E56" s="46" t="s">
        <v>297</v>
      </c>
      <c r="F56" s="61" t="s">
        <v>298</v>
      </c>
      <c r="G56" s="62"/>
    </row>
    <row r="57" spans="1:7" ht="45" x14ac:dyDescent="0.25">
      <c r="A57" s="219"/>
      <c r="B57" s="244"/>
      <c r="C57" s="222"/>
      <c r="D57" s="46" t="s">
        <v>299</v>
      </c>
      <c r="E57" s="46" t="s">
        <v>300</v>
      </c>
      <c r="F57" s="46" t="s">
        <v>301</v>
      </c>
      <c r="G57" s="62"/>
    </row>
    <row r="58" spans="1:7" ht="45.75" thickBot="1" x14ac:dyDescent="0.3">
      <c r="A58" s="219"/>
      <c r="B58" s="245"/>
      <c r="C58" s="223"/>
      <c r="D58" s="48" t="s">
        <v>302</v>
      </c>
      <c r="E58" s="48" t="s">
        <v>303</v>
      </c>
      <c r="F58" s="70" t="s">
        <v>304</v>
      </c>
      <c r="G58" s="62"/>
    </row>
    <row r="59" spans="1:7" ht="166.5" customHeight="1" thickBot="1" x14ac:dyDescent="0.3">
      <c r="A59" s="219"/>
      <c r="B59" s="254" t="s">
        <v>305</v>
      </c>
      <c r="C59" s="255" t="s">
        <v>306</v>
      </c>
      <c r="D59" s="44" t="s">
        <v>307</v>
      </c>
      <c r="E59" s="44" t="s">
        <v>308</v>
      </c>
      <c r="F59" s="71" t="s">
        <v>309</v>
      </c>
      <c r="G59" s="67"/>
    </row>
    <row r="60" spans="1:7" ht="177" customHeight="1" thickBot="1" x14ac:dyDescent="0.3">
      <c r="A60" s="220"/>
      <c r="B60" s="245"/>
      <c r="C60" s="223"/>
      <c r="D60" s="48" t="s">
        <v>310</v>
      </c>
      <c r="E60" s="48" t="s">
        <v>311</v>
      </c>
      <c r="F60" s="56" t="s">
        <v>312</v>
      </c>
      <c r="G60" s="67"/>
    </row>
    <row r="61" spans="1:7" ht="5.25" customHeight="1" thickBot="1" x14ac:dyDescent="0.3">
      <c r="A61" s="215"/>
      <c r="B61" s="216"/>
      <c r="C61" s="216"/>
      <c r="D61" s="216"/>
      <c r="E61" s="216"/>
      <c r="F61" s="216"/>
      <c r="G61" s="217"/>
    </row>
    <row r="62" spans="1:7" ht="87.75" customHeight="1" x14ac:dyDescent="0.25">
      <c r="A62" s="218" t="s">
        <v>313</v>
      </c>
      <c r="B62" s="221" t="s">
        <v>314</v>
      </c>
      <c r="C62" s="255" t="s">
        <v>315</v>
      </c>
      <c r="D62" s="44" t="s">
        <v>316</v>
      </c>
      <c r="E62" s="44" t="s">
        <v>317</v>
      </c>
      <c r="F62" s="71" t="s">
        <v>318</v>
      </c>
      <c r="G62" s="67"/>
    </row>
    <row r="63" spans="1:7" ht="78.75" x14ac:dyDescent="0.25">
      <c r="A63" s="219"/>
      <c r="B63" s="222"/>
      <c r="C63" s="222"/>
      <c r="D63" s="46" t="s">
        <v>319</v>
      </c>
      <c r="E63" s="46" t="s">
        <v>317</v>
      </c>
      <c r="F63" s="69" t="s">
        <v>320</v>
      </c>
      <c r="G63" s="62"/>
    </row>
    <row r="64" spans="1:7" ht="67.5" customHeight="1" x14ac:dyDescent="0.25">
      <c r="A64" s="219"/>
      <c r="B64" s="222"/>
      <c r="C64" s="222"/>
      <c r="D64" s="46" t="s">
        <v>321</v>
      </c>
      <c r="E64" s="46" t="s">
        <v>322</v>
      </c>
      <c r="F64" s="69" t="s">
        <v>323</v>
      </c>
      <c r="G64" s="62"/>
    </row>
    <row r="65" spans="1:7" ht="73.5" customHeight="1" thickBot="1" x14ac:dyDescent="0.3">
      <c r="A65" s="220"/>
      <c r="B65" s="223"/>
      <c r="C65" s="223"/>
      <c r="D65" s="48" t="s">
        <v>324</v>
      </c>
      <c r="E65" s="48" t="s">
        <v>325</v>
      </c>
      <c r="F65" s="69" t="s">
        <v>323</v>
      </c>
      <c r="G65" s="68"/>
    </row>
    <row r="66" spans="1:7" ht="5.25" customHeight="1" thickBot="1" x14ac:dyDescent="0.3">
      <c r="A66" s="215"/>
      <c r="B66" s="216"/>
      <c r="C66" s="216"/>
      <c r="D66" s="216"/>
      <c r="E66" s="216"/>
      <c r="F66" s="216"/>
      <c r="G66" s="217"/>
    </row>
    <row r="67" spans="1:7" ht="70.5" customHeight="1" x14ac:dyDescent="0.25">
      <c r="A67" s="218" t="s">
        <v>326</v>
      </c>
      <c r="B67" s="221" t="s">
        <v>327</v>
      </c>
      <c r="C67" s="255" t="s">
        <v>328</v>
      </c>
      <c r="D67" s="44" t="s">
        <v>329</v>
      </c>
      <c r="E67" s="44" t="s">
        <v>330</v>
      </c>
      <c r="F67" s="66" t="s">
        <v>331</v>
      </c>
      <c r="G67" s="62"/>
    </row>
    <row r="68" spans="1:7" ht="33.75" x14ac:dyDescent="0.25">
      <c r="A68" s="219"/>
      <c r="B68" s="222"/>
      <c r="C68" s="222"/>
      <c r="D68" s="46" t="s">
        <v>332</v>
      </c>
      <c r="E68" s="46" t="s">
        <v>333</v>
      </c>
      <c r="F68" s="61" t="s">
        <v>331</v>
      </c>
      <c r="G68" s="62"/>
    </row>
    <row r="69" spans="1:7" ht="45" x14ac:dyDescent="0.25">
      <c r="A69" s="219"/>
      <c r="B69" s="222"/>
      <c r="C69" s="222"/>
      <c r="D69" s="46" t="s">
        <v>334</v>
      </c>
      <c r="E69" s="46" t="s">
        <v>335</v>
      </c>
      <c r="F69" s="61" t="s">
        <v>331</v>
      </c>
      <c r="G69" s="62"/>
    </row>
    <row r="70" spans="1:7" ht="182.25" customHeight="1" thickBot="1" x14ac:dyDescent="0.3">
      <c r="A70" s="220"/>
      <c r="B70" s="223"/>
      <c r="C70" s="223"/>
      <c r="D70" s="48" t="s">
        <v>336</v>
      </c>
      <c r="E70" s="48" t="s">
        <v>337</v>
      </c>
      <c r="F70" s="56" t="s">
        <v>331</v>
      </c>
      <c r="G70" s="68"/>
    </row>
  </sheetData>
  <mergeCells count="32">
    <mergeCell ref="A67:A70"/>
    <mergeCell ref="B67:B70"/>
    <mergeCell ref="C67:C70"/>
    <mergeCell ref="C53:C58"/>
    <mergeCell ref="B59:B60"/>
    <mergeCell ref="C59:C60"/>
    <mergeCell ref="C62:C65"/>
    <mergeCell ref="A66:G66"/>
    <mergeCell ref="A3:G3"/>
    <mergeCell ref="A4:G4"/>
    <mergeCell ref="A5:A7"/>
    <mergeCell ref="B5:C7"/>
    <mergeCell ref="D5:D7"/>
    <mergeCell ref="E5:E7"/>
    <mergeCell ref="F5:F7"/>
    <mergeCell ref="G5:G7"/>
    <mergeCell ref="B19:B29"/>
    <mergeCell ref="A61:G61"/>
    <mergeCell ref="A62:A65"/>
    <mergeCell ref="B62:B65"/>
    <mergeCell ref="A30:G30"/>
    <mergeCell ref="A8:A29"/>
    <mergeCell ref="B8:B18"/>
    <mergeCell ref="C8:C15"/>
    <mergeCell ref="C16:C18"/>
    <mergeCell ref="A31:A60"/>
    <mergeCell ref="B31:B48"/>
    <mergeCell ref="C31:C39"/>
    <mergeCell ref="C40:C42"/>
    <mergeCell ref="C43:C48"/>
    <mergeCell ref="B49:B58"/>
    <mergeCell ref="C49:C5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2021-2022</vt:lpstr>
      <vt:lpstr>Conservación Documentos</vt:lpstr>
      <vt:lpstr>Conservación Evidencias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Cecilia Torres Vega</dc:creator>
  <cp:lastModifiedBy>USUARIO</cp:lastModifiedBy>
  <cp:lastPrinted>2015-03-19T17:44:00Z</cp:lastPrinted>
  <dcterms:created xsi:type="dcterms:W3CDTF">2014-01-17T23:36:16Z</dcterms:created>
  <dcterms:modified xsi:type="dcterms:W3CDTF">2021-11-27T01:53:27Z</dcterms:modified>
</cp:coreProperties>
</file>